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10.1.10.10\Usuarios\Nayeli\Ordenes de Compra correctas\"/>
    </mc:Choice>
  </mc:AlternateContent>
  <xr:revisionPtr revIDLastSave="0" documentId="13_ncr:1_{EDB2F8ED-9A5B-4A67-8A71-DDA4F4AB99C9}" xr6:coauthVersionLast="46" xr6:coauthVersionMax="46" xr10:uidLastSave="{00000000-0000-0000-0000-000000000000}"/>
  <workbookProtection workbookAlgorithmName="SHA-512" workbookHashValue="lAvx5wsUFUIn0t1lIyLMSsLAsqhAyASKwMxsiAbwgVv5oBdervMYORc7xLpjz39cLQ7Sv5GcWzbtT1pP0grMHg==" workbookSaltValue="R2zaw9SCQUf2EcYl1KIvGQ==" workbookSpinCount="100000" lockStructure="1"/>
  <bookViews>
    <workbookView xWindow="3075" yWindow="3075" windowWidth="13170" windowHeight="8595" xr2:uid="{00000000-000D-0000-FFFF-FFFF00000000}"/>
  </bookViews>
  <sheets>
    <sheet name="PEDIDO" sheetId="1" r:id="rId1"/>
    <sheet name="LISTA" sheetId="2" r:id="rId2"/>
    <sheet name="TIMBRES POR RFC" sheetId="3" r:id="rId3"/>
  </sheets>
  <definedNames>
    <definedName name="_xlnm.Print_Area" localSheetId="0">PEDIDO!$A$1:$E$40</definedName>
    <definedName name="list_eComprobante">LISTA!$A$17:$A$29</definedName>
    <definedName name="list_otros">LISTA!$A$17:$A$63</definedName>
    <definedName name="list_precios">LISTA!$A$1:$F$63</definedName>
    <definedName name="list_Timbres">LISTA!$A$9:$A$16</definedName>
    <definedName name="list_TimbresValidacion">LISTA!$A$9:$H$16</definedName>
    <definedName name="lista_sistemas">LISTA!$J$1:$J$2</definedName>
  </definedNames>
  <calcPr calcId="191029"/>
</workbook>
</file>

<file path=xl/calcChain.xml><?xml version="1.0" encoding="utf-8"?>
<calcChain xmlns="http://schemas.openxmlformats.org/spreadsheetml/2006/main">
  <c r="D29" i="3" l="1"/>
  <c r="G16" i="2" l="1"/>
  <c r="G15" i="2"/>
  <c r="G14" i="2"/>
  <c r="G13" i="2"/>
  <c r="G12" i="2"/>
  <c r="G11" i="2"/>
  <c r="G10" i="2"/>
  <c r="D25" i="1" l="1"/>
  <c r="E25" i="1" s="1"/>
  <c r="D24" i="1"/>
  <c r="E24" i="1" s="1"/>
  <c r="D23" i="1"/>
  <c r="E23" i="1" s="1"/>
  <c r="D22" i="1"/>
  <c r="E22" i="1" s="1"/>
  <c r="D21" i="1"/>
  <c r="E21" i="1" s="1"/>
  <c r="D27" i="1" l="1"/>
  <c r="E27" i="1" s="1"/>
  <c r="D26" i="1"/>
  <c r="E26" i="1" s="1"/>
  <c r="D20" i="1"/>
  <c r="E20" i="1" s="1"/>
  <c r="D19" i="1"/>
  <c r="E19" i="1" s="1"/>
  <c r="D18" i="1"/>
  <c r="E18" i="1" s="1"/>
  <c r="E28" i="1" l="1"/>
  <c r="E29" i="1" s="1"/>
  <c r="E30" i="1" s="1"/>
</calcChain>
</file>

<file path=xl/sharedStrings.xml><?xml version="1.0" encoding="utf-8"?>
<sst xmlns="http://schemas.openxmlformats.org/spreadsheetml/2006/main" count="282" uniqueCount="259">
  <si>
    <t>Total</t>
  </si>
  <si>
    <t>PAGO</t>
  </si>
  <si>
    <t>PRODUCTO</t>
  </si>
  <si>
    <t>Subtotal</t>
  </si>
  <si>
    <t>IVA 16%</t>
  </si>
  <si>
    <t>DATOS DE PAGO</t>
  </si>
  <si>
    <t>AVISO</t>
  </si>
  <si>
    <t>AVISO DE PRIVACIDAD</t>
  </si>
  <si>
    <t>FIRMA</t>
  </si>
  <si>
    <t>Nombre y Firma</t>
  </si>
  <si>
    <t>SELECCIONE SU PRODUCTO</t>
  </si>
  <si>
    <t>CANTIDAD</t>
  </si>
  <si>
    <t>PRECIO</t>
  </si>
  <si>
    <t>IMPORTE</t>
  </si>
  <si>
    <t>DESCRIPCIÓN</t>
  </si>
  <si>
    <t>CLAVE</t>
  </si>
  <si>
    <t>OBSERVACIONES</t>
  </si>
  <si>
    <t>FORMAS DE PAGO</t>
  </si>
  <si>
    <t>OBS</t>
  </si>
  <si>
    <t>AUDITOOL 13 Fijo 1 Licencia (Nuevo)</t>
  </si>
  <si>
    <t>AUDITOOL 13 Fijo 1 Licencia (Update)</t>
  </si>
  <si>
    <t>ENLACE AudiTool 13</t>
  </si>
  <si>
    <t>19</t>
  </si>
  <si>
    <t>20</t>
  </si>
  <si>
    <t>22</t>
  </si>
  <si>
    <t>25</t>
  </si>
  <si>
    <t>Timbres de 50 a 100</t>
  </si>
  <si>
    <t>28</t>
  </si>
  <si>
    <t>C/U</t>
  </si>
  <si>
    <t>Timbres de 101 a 250</t>
  </si>
  <si>
    <t>29</t>
  </si>
  <si>
    <t>Timbres de 251 a 500</t>
  </si>
  <si>
    <t>30</t>
  </si>
  <si>
    <t>Timbres de 501 a 1000</t>
  </si>
  <si>
    <t>31</t>
  </si>
  <si>
    <t>Timbres de 1001 A 2500</t>
  </si>
  <si>
    <t>32</t>
  </si>
  <si>
    <t>Timbres de 2501 A 5000</t>
  </si>
  <si>
    <t>33</t>
  </si>
  <si>
    <t>Timbres de 5001 A 10000</t>
  </si>
  <si>
    <t>34</t>
  </si>
  <si>
    <t>Timbres de 10001 en adelante</t>
  </si>
  <si>
    <t>35</t>
  </si>
  <si>
    <t>36</t>
  </si>
  <si>
    <t>37</t>
  </si>
  <si>
    <t>38</t>
  </si>
  <si>
    <t>39</t>
  </si>
  <si>
    <t>40</t>
  </si>
  <si>
    <t>41</t>
  </si>
  <si>
    <t>42</t>
  </si>
  <si>
    <t>45</t>
  </si>
  <si>
    <t>46</t>
  </si>
  <si>
    <t>47</t>
  </si>
  <si>
    <t>57</t>
  </si>
  <si>
    <t>58</t>
  </si>
  <si>
    <t>59</t>
  </si>
  <si>
    <t>60</t>
  </si>
  <si>
    <t>61</t>
  </si>
  <si>
    <t>62</t>
  </si>
  <si>
    <t>63</t>
  </si>
  <si>
    <t>64</t>
  </si>
  <si>
    <t>65</t>
  </si>
  <si>
    <t>66</t>
  </si>
  <si>
    <t>67</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</si>
  <si>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</si>
  <si>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</si>
  <si>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</si>
  <si>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</si>
  <si>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</si>
  <si>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</si>
  <si>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</si>
  <si>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RFC:</t>
  </si>
  <si>
    <t xml:space="preserve">    Razón Social:</t>
  </si>
  <si>
    <t xml:space="preserve">    Calle y Numero Ext. e Int.:</t>
  </si>
  <si>
    <t xml:space="preserve">    Colonia:</t>
  </si>
  <si>
    <t xml:space="preserve">    Estado:</t>
  </si>
  <si>
    <t xml:space="preserve">    C.P.:</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</si>
  <si>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</si>
  <si>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</si>
  <si>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</si>
  <si>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</si>
  <si>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</si>
  <si>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DISTRIBUCION DE TIMBRES POR RFC</t>
  </si>
  <si>
    <t>RFC</t>
  </si>
  <si>
    <t>Cantidad</t>
  </si>
  <si>
    <t>Sistema</t>
  </si>
  <si>
    <t>Total de Timbres Asignados</t>
  </si>
  <si>
    <t>Descargue el manual para la firma de manifiestos de la siguiente liga:</t>
  </si>
  <si>
    <t>https://www.dsoft.mx/public/descargas/otros/GuíaFirmaManifiestoInvoceOne.pdf</t>
  </si>
  <si>
    <t>Especifique la distribución de Timbres en la hoja [Timbres Por RFC]</t>
  </si>
  <si>
    <t>Nombre o Razón Social</t>
  </si>
  <si>
    <t>Requisito Indispensable Únicamente para aquellos RFC´S que se adquieren Por Primera Vez.</t>
  </si>
  <si>
    <t>eFactura Licencia Estándar Nueva</t>
  </si>
  <si>
    <t>eFactura Licencia Estándar Nueva RED</t>
  </si>
  <si>
    <t>eFactura Licencia Estándar Adicional RED</t>
  </si>
  <si>
    <t>eFactura Licencia Profesional Mono Usuario</t>
  </si>
  <si>
    <t>eFactura Licencia Profesional RED</t>
  </si>
  <si>
    <t>eFactura Licencia Profesional Adicional RED</t>
  </si>
  <si>
    <t>Mínimo 50 timbres por contribuyente</t>
  </si>
  <si>
    <t>eFactura</t>
  </si>
  <si>
    <t>NomiTool</t>
  </si>
  <si>
    <t>Esta relación solo es necesaria si en el detalle del pedido se requiere alguna distribución de su paquete de Timbres.</t>
  </si>
  <si>
    <t xml:space="preserve">eComprobante META RFC Ilimitados - Anual </t>
  </si>
  <si>
    <t>eComprobante configuración RED</t>
  </si>
  <si>
    <t>Licencia Monousuaria</t>
  </si>
  <si>
    <t>Licencia  RED</t>
  </si>
  <si>
    <t>Licencia  Adicional RED</t>
  </si>
  <si>
    <t>POLIZA DE SOPORTE TECNICO AudiTool 13 Estándar (1 año)</t>
  </si>
  <si>
    <t>POLIZA DE SOPORTE TECNICO AudiTool 13 Profesional (1 año)</t>
  </si>
  <si>
    <t xml:space="preserve">eComprobante STD RFC Ilimitados - Anual </t>
  </si>
  <si>
    <t xml:space="preserve">eComprobante NOM RFC Ilimitados - Anual </t>
  </si>
  <si>
    <t xml:space="preserve">            Banco: HSBC </t>
  </si>
  <si>
    <t xml:space="preserve">            Deposito  No Cta.: 401 307 3192</t>
  </si>
  <si>
    <t xml:space="preserve">            Transferencia electrónica CLABE: 021 1800 401 307 31920</t>
  </si>
  <si>
    <t>Método Directo Sin Provisiones (5,000 CFDI)</t>
  </si>
  <si>
    <t>Método Directo Sin Provisiones (10,000 CFDI)</t>
  </si>
  <si>
    <t>Método Directo Sin Provisiones (15,000 CFDI)</t>
  </si>
  <si>
    <t>Método Completo Con Provisiones (5,000 CFDI)</t>
  </si>
  <si>
    <t>Método Completo Con Provisiones (10,000 CFDI)</t>
  </si>
  <si>
    <t>Método Completo Con Provisiones (15,000 CFDI)</t>
  </si>
  <si>
    <t xml:space="preserve">             E-Mail Factura:</t>
  </si>
  <si>
    <t xml:space="preserve">            E-Mail Liga de sistema:</t>
  </si>
  <si>
    <t xml:space="preserve">    Alcaldía o Municipio:</t>
  </si>
  <si>
    <t>DATOS OPCIONALES</t>
  </si>
  <si>
    <t xml:space="preserve">Implementación eADMxL </t>
  </si>
  <si>
    <t xml:space="preserve">Equipo Adicional para Ver. RED </t>
  </si>
  <si>
    <t xml:space="preserve">Póliza de Soporte Ver. STD </t>
  </si>
  <si>
    <t>Póliza de Soporte Ver. RED</t>
  </si>
  <si>
    <t xml:space="preserve">eExpediente Ver. STD </t>
  </si>
  <si>
    <t xml:space="preserve">eExpediente Ver. RED </t>
  </si>
  <si>
    <t xml:space="preserve">eADMxL Ver. STD </t>
  </si>
  <si>
    <t>eADMxL Ver. STD Adicional</t>
  </si>
  <si>
    <t xml:space="preserve">eADMxL Ver. PRO </t>
  </si>
  <si>
    <t xml:space="preserve">eADMxL Ver. PRO  Adicional </t>
  </si>
  <si>
    <t>eSIDEIMSS XML 2019  Licencia anual</t>
  </si>
  <si>
    <t>21</t>
  </si>
  <si>
    <t>23</t>
  </si>
  <si>
    <t>24</t>
  </si>
  <si>
    <t>26</t>
  </si>
  <si>
    <t>27</t>
  </si>
  <si>
    <t>43</t>
  </si>
  <si>
    <t>44</t>
  </si>
  <si>
    <t>48</t>
  </si>
  <si>
    <t>49</t>
  </si>
  <si>
    <t>50</t>
  </si>
  <si>
    <t>51</t>
  </si>
  <si>
    <t>52</t>
  </si>
  <si>
    <t>53</t>
  </si>
  <si>
    <t>54</t>
  </si>
  <si>
    <t>55</t>
  </si>
  <si>
    <t>56</t>
  </si>
  <si>
    <t>68</t>
  </si>
  <si>
    <t>69</t>
  </si>
  <si>
    <t>70</t>
  </si>
  <si>
    <t>71</t>
  </si>
  <si>
    <t>72</t>
  </si>
  <si>
    <t>73</t>
  </si>
  <si>
    <t>74</t>
  </si>
  <si>
    <t>75</t>
  </si>
  <si>
    <t>76</t>
  </si>
  <si>
    <t>77</t>
  </si>
  <si>
    <t>78</t>
  </si>
  <si>
    <t>79</t>
  </si>
  <si>
    <t>80</t>
  </si>
  <si>
    <t>81</t>
  </si>
  <si>
    <t>82</t>
  </si>
  <si>
    <t>83</t>
  </si>
  <si>
    <t>84</t>
  </si>
  <si>
    <t>85</t>
  </si>
  <si>
    <t>86</t>
  </si>
  <si>
    <t>87</t>
  </si>
  <si>
    <t>88</t>
  </si>
  <si>
    <t>89</t>
  </si>
  <si>
    <t xml:space="preserve">eComprobante NOM 3 RFC - Anual </t>
  </si>
  <si>
    <t xml:space="preserve">eComprobante CORP 300,000 CFDI </t>
  </si>
  <si>
    <t xml:space="preserve">Usuario Adicional 300,000 CFDI </t>
  </si>
  <si>
    <t xml:space="preserve">eComprobante CORP 500,000 CFDI </t>
  </si>
  <si>
    <t xml:space="preserve">Usuario Adicional 500,000 CFDI </t>
  </si>
  <si>
    <t xml:space="preserve">eComprobante CORP 1,000,000 CFDI </t>
  </si>
  <si>
    <t xml:space="preserve">Usuario Adicional 1,000,000 CFDI </t>
  </si>
  <si>
    <t xml:space="preserve">eComprobante CORP 3,000,000 CFDI </t>
  </si>
  <si>
    <t xml:space="preserve">Usuario Adicional 3,000,000 CFDI </t>
  </si>
  <si>
    <t xml:space="preserve">Implementación de la Solución </t>
  </si>
  <si>
    <t>Instalación por Estación de Trabajo</t>
  </si>
  <si>
    <t xml:space="preserve">Hora de Servicio </t>
  </si>
  <si>
    <t>eCierre Licencia 1 RFC - Anual</t>
  </si>
  <si>
    <t xml:space="preserve">eCierre RFC Adicional (para un número de serie adquirido, misma vigencia)  </t>
  </si>
  <si>
    <t xml:space="preserve">eCierre Licencia RFC Ilimitados - Anual </t>
  </si>
  <si>
    <t>eCierre MICRO 3 RFC - Anual</t>
  </si>
  <si>
    <t xml:space="preserve">eCierre PYME 10 RFC - Anual </t>
  </si>
  <si>
    <t xml:space="preserve">eCierre PRO 15 RFC - Anual </t>
  </si>
  <si>
    <t>eISSIF Versión Estándar (Ejercicio 2020)</t>
  </si>
  <si>
    <t xml:space="preserve">eISSIF Versión Estándar Adicional (Ejercicio 2020) </t>
  </si>
  <si>
    <t>eISSIF Versión Profesional (Ejercicio 2020)</t>
  </si>
  <si>
    <t xml:space="preserve">eISSIF Versión Profesional Adicional (Ejercicio 2020) </t>
  </si>
  <si>
    <t>eDictamen Licencia STD</t>
  </si>
  <si>
    <t>eDictamen Licencia STD Actualización</t>
  </si>
  <si>
    <t xml:space="preserve">eDictamen Licencia STD Licencia Adicional </t>
  </si>
  <si>
    <t>eDictamen Licencia PYME Nueva (1 a 10 RFC)</t>
  </si>
  <si>
    <t>eDictamen Licencia PYME Actualización(1 a 10 RFC)</t>
  </si>
  <si>
    <t>eDictamen Licencia PYME Actualización(1 RFC Adicional)</t>
  </si>
  <si>
    <t>eDictamen Licencia Profesional Nueva (RFC Ilimitados)</t>
  </si>
  <si>
    <t>eDictamen Licencia Profesional Actualización (RFC Ilimitados)</t>
  </si>
  <si>
    <t>eDictamen Licencia Profesional Licencia Adicional (RFC Ilimitados)</t>
  </si>
  <si>
    <t xml:space="preserve">eListasNegras Vers. MICRO 5 Empresas </t>
  </si>
  <si>
    <t xml:space="preserve">eListasNegras Vers. PYME 10 Empresas </t>
  </si>
  <si>
    <t xml:space="preserve">eListasNegras Usuario Adicional PYME </t>
  </si>
  <si>
    <t>eListasNegras Usuario Adicional MICRO</t>
  </si>
  <si>
    <t xml:space="preserve">eListasNegras Vers. STD 15 Empresas </t>
  </si>
  <si>
    <t>eListasNegras Usuario Adicional STD</t>
  </si>
  <si>
    <t xml:space="preserve">eListasNegras Usuario Adicional PRO </t>
  </si>
  <si>
    <t xml:space="preserve">eListasNegras Ver. PRO 20 Empresas </t>
  </si>
  <si>
    <t xml:space="preserve">eListasNegras Vers. CORP 50 Empresas </t>
  </si>
  <si>
    <t xml:space="preserve">eListasNegras Usuario Adicional CORP </t>
  </si>
  <si>
    <t xml:space="preserve">eListasNegras Vers. EPRISE 100 Empresas </t>
  </si>
  <si>
    <t xml:space="preserve">eListasNegras Usuario Adicional EPRISE </t>
  </si>
  <si>
    <t>90</t>
  </si>
  <si>
    <t>91</t>
  </si>
  <si>
    <t>92</t>
  </si>
  <si>
    <t>93</t>
  </si>
  <si>
    <t>ePóliza Licencia Anual 1 RFC</t>
  </si>
  <si>
    <t>ePóliza Adicional 1 RFC</t>
  </si>
  <si>
    <t xml:space="preserve">ePóliza MICRO 3 RFC - Anual </t>
  </si>
  <si>
    <t xml:space="preserve">ePóliza PYME 6 RFC - Anual </t>
  </si>
  <si>
    <t>94</t>
  </si>
  <si>
    <t>95</t>
  </si>
  <si>
    <t>96</t>
  </si>
  <si>
    <t>97</t>
  </si>
  <si>
    <t>98</t>
  </si>
  <si>
    <t>99</t>
  </si>
  <si>
    <t>100</t>
  </si>
  <si>
    <t>101</t>
  </si>
  <si>
    <t>102</t>
  </si>
  <si>
    <t>103</t>
  </si>
  <si>
    <t>104</t>
  </si>
  <si>
    <t>105</t>
  </si>
  <si>
    <t>106</t>
  </si>
  <si>
    <t xml:space="preserve">ePóliza PRO RFC Ilimitados - Anual </t>
  </si>
  <si>
    <t>107</t>
  </si>
  <si>
    <t>108</t>
  </si>
  <si>
    <t>109</t>
  </si>
  <si>
    <t>110</t>
  </si>
  <si>
    <t>111</t>
  </si>
  <si>
    <t>112</t>
  </si>
  <si>
    <t>113</t>
  </si>
  <si>
    <t>114</t>
  </si>
  <si>
    <t>115</t>
  </si>
  <si>
    <t>116</t>
  </si>
  <si>
    <t>117</t>
  </si>
  <si>
    <t>118</t>
  </si>
  <si>
    <t xml:space="preserve">eExpediente Adicional RED </t>
  </si>
  <si>
    <t xml:space="preserve">Póliza de Soporte eExpediente </t>
  </si>
  <si>
    <t>Póliza de Soporte Técnico Profesional NOMITOOL (1 año)</t>
  </si>
  <si>
    <t xml:space="preserve">Acualización NOMITOOL </t>
  </si>
  <si>
    <t>eDictamen Licencia MICRO Nueva (1 a 3 RFC)</t>
  </si>
  <si>
    <t>eDictamen Licencia MICRO Actualización (1 a 3 RFC)</t>
  </si>
  <si>
    <t>eDictamen Licencia MICRO Actualización (1 RFC Adicional)</t>
  </si>
  <si>
    <t xml:space="preserve">ePóliza 1 RFC en- RED </t>
  </si>
  <si>
    <t>Póliza de Soporte Técnico eFactura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</si>
</sst>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0"/>
      <color rgb="FFC00000"/>
      <name val="Arial"/>
      <family val="2"/>
    </font>
    <font>
      <sz val="11"/>
      <color rgb="FFC00000"/>
      <name val="Arial Narrow"/>
      <family val="2"/>
    </font>
    <font>
      <b/>
      <sz val="10"/>
      <name val="Arial"/>
      <family val="2"/>
    </font>
    <font>
      <sz val="10"/>
      <name val="Arial"/>
      <family val="2"/>
    </font>
    <font>
      <sz val="11"/>
      <color theme="0"/>
      <name val="Arial Narrow"/>
      <family val="2"/>
    </font>
    <font>
      <sz val="12"/>
      <color theme="0"/>
      <name val="Arial Black"/>
      <family val="2"/>
    </font>
    <font>
      <b/>
      <sz val="11"/>
      <color rgb="FF002060"/>
      <name val="Arial Narrow"/>
      <family val="2"/>
    </font>
    <font>
      <u/>
      <sz val="11"/>
      <color indexed="12"/>
      <name val="Arial"/>
      <family val="2"/>
    </font>
    <font>
      <sz val="12"/>
      <name val="Arial Narrow"/>
      <family val="2"/>
    </font>
    <font>
      <sz val="12"/>
      <color theme="0"/>
      <name val="Arial Narrow"/>
      <family val="2"/>
    </font>
  </fonts>
  <fills count="2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66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
      <patternFill patternType="solid">
        <fgColor theme="5" tint="-0.249977111117893"/>
        <bgColor indexed="64"/>
      </patternFill>
    </fill>
    <fill>
      <patternFill patternType="solid">
        <fgColor rgb="FFFF7C80"/>
        <bgColor indexed="64"/>
      </patternFill>
    </fill>
    <fill>
      <patternFill patternType="solid">
        <fgColor theme="7" tint="0.59999389629810485"/>
        <bgColor indexed="64"/>
      </patternFill>
    </fill>
    <fill>
      <patternFill patternType="solid">
        <fgColor rgb="FFFF00FF"/>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top/>
      <bottom style="hair">
        <color theme="0"/>
      </bottom>
      <diagonal/>
    </border>
    <border>
      <left/>
      <right/>
      <top style="hair">
        <color theme="0"/>
      </top>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bottom style="hair">
        <color theme="0"/>
      </bottom>
      <diagonal/>
    </border>
    <border>
      <left style="hair">
        <color indexed="64"/>
      </left>
      <right style="hair">
        <color indexed="64"/>
      </right>
      <top/>
      <bottom style="hair">
        <color theme="0"/>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indexed="64"/>
      </left>
      <right style="hair">
        <color indexed="64"/>
      </right>
      <top style="hair">
        <color theme="0"/>
      </top>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41DF67"/>
      </left>
      <right/>
      <top style="thin">
        <color rgb="FF41DF67"/>
      </top>
      <bottom/>
      <diagonal/>
    </border>
    <border>
      <left/>
      <right/>
      <top style="thin">
        <color rgb="FF41DF67"/>
      </top>
      <bottom/>
      <diagonal/>
    </border>
    <border>
      <left/>
      <right style="thin">
        <color rgb="FF41DF67"/>
      </right>
      <top style="thin">
        <color rgb="FF41DF67"/>
      </top>
      <bottom/>
      <diagonal/>
    </border>
    <border>
      <left/>
      <right style="thin">
        <color rgb="FF41DF67"/>
      </right>
      <top/>
      <bottom/>
      <diagonal/>
    </border>
    <border>
      <left/>
      <right/>
      <top/>
      <bottom style="thin">
        <color rgb="FF41DF67"/>
      </bottom>
      <diagonal/>
    </border>
    <border>
      <left/>
      <right style="thin">
        <color rgb="FF41DF67"/>
      </right>
      <top/>
      <bottom style="thin">
        <color rgb="FF41DF67"/>
      </bottom>
      <diagonal/>
    </border>
    <border>
      <left style="hair">
        <color theme="0"/>
      </left>
      <right/>
      <top style="hair">
        <color auto="1"/>
      </top>
      <bottom/>
      <diagonal/>
    </border>
    <border>
      <left/>
      <right style="hair">
        <color theme="0"/>
      </right>
      <top style="hair">
        <color auto="1"/>
      </top>
      <bottom/>
      <diagonal/>
    </border>
    <border>
      <left style="hair">
        <color indexed="64"/>
      </left>
      <right style="hair">
        <color indexed="64"/>
      </right>
      <top/>
      <bottom/>
      <diagonal/>
    </border>
  </borders>
  <cellStyleXfs count="25">
    <xf numFmtId="0" fontId="0" fillId="0" borderId="0"/>
    <xf numFmtId="0" fontId="5" fillId="0" borderId="0" applyNumberFormat="0" applyFill="0" applyBorder="0" applyAlignment="0" applyProtection="0">
      <alignment vertical="top"/>
      <protection locked="0"/>
    </xf>
    <xf numFmtId="44" fontId="15" fillId="0" borderId="0" applyFont="0" applyFill="0" applyBorder="0" applyAlignment="0" applyProtection="0"/>
    <xf numFmtId="43" fontId="15" fillId="0" borderId="0" applyFont="0" applyFill="0" applyBorder="0" applyAlignment="0" applyProtection="0"/>
    <xf numFmtId="0" fontId="3" fillId="0" borderId="0"/>
    <xf numFmtId="44" fontId="3" fillId="0" borderId="0" applyFont="0" applyFill="0" applyBorder="0" applyAlignment="0" applyProtection="0"/>
    <xf numFmtId="0" fontId="15" fillId="0" borderId="0"/>
    <xf numFmtId="44" fontId="15" fillId="0" borderId="0" applyFont="0" applyFill="0" applyBorder="0" applyAlignment="0" applyProtection="0"/>
    <xf numFmtId="43" fontId="15" fillId="0" borderId="0" applyFont="0" applyFill="0" applyBorder="0" applyAlignment="0" applyProtection="0"/>
    <xf numFmtId="0" fontId="2" fillId="0" borderId="0"/>
    <xf numFmtId="44" fontId="2"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 fillId="0" borderId="0"/>
    <xf numFmtId="44" fontId="1"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 fillId="0" borderId="0"/>
    <xf numFmtId="44" fontId="1" fillId="0" borderId="0" applyFont="0" applyFill="0" applyBorder="0" applyAlignment="0" applyProtection="0"/>
  </cellStyleXfs>
  <cellXfs count="196">
    <xf numFmtId="0" fontId="0" fillId="0" borderId="0" xfId="0"/>
    <xf numFmtId="0" fontId="6" fillId="0" borderId="0" xfId="0" applyFont="1"/>
    <xf numFmtId="164" fontId="7" fillId="0" borderId="0" xfId="0" applyNumberFormat="1" applyFont="1"/>
    <xf numFmtId="0" fontId="6" fillId="3" borderId="0" xfId="0" applyFont="1" applyFill="1"/>
    <xf numFmtId="0" fontId="0" fillId="3" borderId="0" xfId="0" applyFill="1"/>
    <xf numFmtId="164" fontId="7" fillId="3" borderId="0" xfId="0" applyNumberFormat="1" applyFont="1" applyFill="1"/>
    <xf numFmtId="0" fontId="8" fillId="3" borderId="0" xfId="0" applyFont="1" applyFill="1"/>
    <xf numFmtId="0" fontId="6" fillId="18" borderId="0" xfId="0" applyFont="1" applyFill="1"/>
    <xf numFmtId="0" fontId="14" fillId="5" borderId="4" xfId="0" applyFont="1" applyFill="1" applyBorder="1" applyAlignment="1">
      <alignment horizontal="center"/>
    </xf>
    <xf numFmtId="0" fontId="12" fillId="2" borderId="0" xfId="0" applyFont="1" applyFill="1" applyBorder="1"/>
    <xf numFmtId="0" fontId="12" fillId="2" borderId="0" xfId="0" applyFont="1" applyFill="1" applyBorder="1" applyAlignment="1">
      <alignment wrapText="1"/>
    </xf>
    <xf numFmtId="0" fontId="7" fillId="2" borderId="0" xfId="0" applyFont="1" applyFill="1" applyBorder="1" applyAlignment="1"/>
    <xf numFmtId="0" fontId="7" fillId="2" borderId="3" xfId="0" applyFont="1" applyFill="1" applyBorder="1" applyAlignment="1"/>
    <xf numFmtId="0" fontId="11" fillId="2" borderId="17" xfId="0" applyFont="1" applyFill="1" applyBorder="1" applyAlignment="1" applyProtection="1">
      <alignment horizontal="left" wrapText="1"/>
    </xf>
    <xf numFmtId="0" fontId="11" fillId="2" borderId="19" xfId="0" applyFont="1" applyFill="1" applyBorder="1" applyAlignment="1" applyProtection="1">
      <alignment horizontal="left" wrapText="1"/>
    </xf>
    <xf numFmtId="0" fontId="11" fillId="2" borderId="27" xfId="0" applyFont="1" applyFill="1" applyBorder="1" applyAlignment="1" applyProtection="1">
      <alignment horizontal="left" wrapText="1"/>
    </xf>
    <xf numFmtId="43" fontId="12" fillId="19" borderId="29" xfId="3" applyFont="1" applyFill="1" applyBorder="1" applyAlignment="1" applyProtection="1">
      <alignment vertical="center"/>
      <protection hidden="1"/>
    </xf>
    <xf numFmtId="43" fontId="12" fillId="19" borderId="30" xfId="3" applyFont="1" applyFill="1" applyBorder="1" applyAlignment="1" applyProtection="1">
      <alignment vertical="center"/>
      <protection hidden="1"/>
    </xf>
    <xf numFmtId="0" fontId="12" fillId="20" borderId="32" xfId="0" applyFont="1" applyFill="1" applyBorder="1" applyAlignment="1" applyProtection="1">
      <alignment horizontal="left" vertical="center"/>
      <protection locked="0"/>
    </xf>
    <xf numFmtId="43" fontId="12" fillId="20" borderId="16" xfId="3" applyFont="1" applyFill="1" applyBorder="1" applyAlignment="1" applyProtection="1">
      <alignment vertical="center"/>
      <protection hidden="1"/>
    </xf>
    <xf numFmtId="43" fontId="12" fillId="20" borderId="29" xfId="3" applyFont="1" applyFill="1" applyBorder="1" applyAlignment="1" applyProtection="1">
      <alignment vertical="center"/>
      <protection hidden="1"/>
    </xf>
    <xf numFmtId="0" fontId="12" fillId="20" borderId="22" xfId="0" applyFont="1" applyFill="1" applyBorder="1" applyAlignment="1" applyProtection="1">
      <alignment horizontal="left" vertical="center"/>
      <protection locked="0"/>
    </xf>
    <xf numFmtId="43" fontId="12" fillId="20" borderId="12" xfId="3" applyFont="1" applyFill="1" applyBorder="1" applyAlignment="1" applyProtection="1">
      <alignment vertical="center"/>
      <protection hidden="1"/>
    </xf>
    <xf numFmtId="43" fontId="12" fillId="20" borderId="31" xfId="3" applyFont="1" applyFill="1" applyBorder="1" applyAlignment="1" applyProtection="1">
      <alignment vertical="center"/>
      <protection hidden="1"/>
    </xf>
    <xf numFmtId="0" fontId="12" fillId="2" borderId="0" xfId="0" applyFont="1" applyFill="1" applyBorder="1" applyAlignment="1">
      <alignment vertical="center"/>
    </xf>
    <xf numFmtId="0" fontId="11" fillId="2" borderId="24" xfId="0" applyFont="1" applyFill="1" applyBorder="1" applyAlignment="1">
      <alignment horizontal="left" vertical="center"/>
    </xf>
    <xf numFmtId="0" fontId="13" fillId="2" borderId="11" xfId="0" applyFont="1" applyFill="1" applyBorder="1" applyAlignment="1">
      <alignment horizontal="right" vertical="center"/>
    </xf>
    <xf numFmtId="43" fontId="12" fillId="2" borderId="11" xfId="3" applyFont="1" applyFill="1" applyBorder="1" applyAlignment="1" applyProtection="1">
      <alignment vertical="center"/>
      <protection hidden="1"/>
    </xf>
    <xf numFmtId="0" fontId="11" fillId="2" borderId="0" xfId="0" applyFont="1" applyFill="1" applyBorder="1" applyAlignment="1">
      <alignment vertical="center"/>
    </xf>
    <xf numFmtId="0" fontId="13" fillId="2" borderId="18" xfId="0" applyFont="1" applyFill="1" applyBorder="1" applyAlignment="1">
      <alignment horizontal="right" vertical="center"/>
    </xf>
    <xf numFmtId="43" fontId="12" fillId="2" borderId="18" xfId="3" applyFont="1" applyFill="1" applyBorder="1" applyAlignment="1" applyProtection="1">
      <alignment vertical="center"/>
      <protection hidden="1"/>
    </xf>
    <xf numFmtId="0" fontId="11" fillId="2" borderId="25" xfId="0" applyFont="1" applyFill="1" applyBorder="1" applyAlignment="1">
      <alignment horizontal="left" vertical="center"/>
    </xf>
    <xf numFmtId="0" fontId="13" fillId="2" borderId="12" xfId="0" applyFont="1" applyFill="1" applyBorder="1" applyAlignment="1">
      <alignment horizontal="right" vertical="center"/>
    </xf>
    <xf numFmtId="43" fontId="12" fillId="2" borderId="12" xfId="3" applyFont="1" applyFill="1" applyBorder="1" applyAlignment="1" applyProtection="1">
      <alignment vertical="center"/>
      <protection hidden="1"/>
    </xf>
    <xf numFmtId="0" fontId="13" fillId="2" borderId="19" xfId="0" applyFont="1" applyFill="1" applyBorder="1" applyAlignment="1" applyProtection="1">
      <alignment horizontal="center" wrapText="1"/>
    </xf>
    <xf numFmtId="0" fontId="18" fillId="2" borderId="35" xfId="0" applyFont="1" applyFill="1" applyBorder="1" applyAlignment="1" applyProtection="1">
      <alignment horizontal="center" vertical="center" wrapText="1"/>
      <protection locked="0"/>
    </xf>
    <xf numFmtId="0" fontId="18" fillId="18" borderId="0" xfId="0" applyFont="1" applyFill="1" applyBorder="1" applyAlignment="1" applyProtection="1">
      <alignment horizontal="center" vertical="center" wrapText="1"/>
      <protection locked="0"/>
    </xf>
    <xf numFmtId="0" fontId="6" fillId="18" borderId="0" xfId="0" applyFont="1" applyFill="1" applyBorder="1"/>
    <xf numFmtId="0" fontId="7" fillId="2" borderId="28" xfId="0" applyFont="1" applyFill="1" applyBorder="1" applyAlignment="1"/>
    <xf numFmtId="0" fontId="12" fillId="2" borderId="36" xfId="0" applyFont="1" applyFill="1" applyBorder="1"/>
    <xf numFmtId="0" fontId="12" fillId="2" borderId="24" xfId="0" applyFont="1" applyFill="1" applyBorder="1"/>
    <xf numFmtId="0" fontId="19" fillId="2" borderId="0" xfId="0" applyFont="1" applyFill="1" applyBorder="1" applyAlignment="1" applyProtection="1"/>
    <xf numFmtId="0" fontId="19" fillId="2" borderId="0" xfId="0" applyFont="1" applyFill="1" applyBorder="1" applyProtection="1"/>
    <xf numFmtId="0" fontId="19" fillId="2" borderId="20" xfId="0" applyFont="1" applyFill="1" applyBorder="1" applyProtection="1"/>
    <xf numFmtId="0" fontId="13" fillId="2" borderId="20" xfId="0" applyFont="1" applyFill="1" applyBorder="1" applyAlignment="1" applyProtection="1">
      <alignment horizontal="center" wrapText="1"/>
    </xf>
    <xf numFmtId="0" fontId="13" fillId="2" borderId="0" xfId="0" applyFont="1" applyFill="1" applyBorder="1" applyAlignment="1" applyProtection="1">
      <alignment horizontal="center" wrapText="1"/>
    </xf>
    <xf numFmtId="0" fontId="12" fillId="2" borderId="0" xfId="0" applyFont="1" applyFill="1" applyBorder="1" applyAlignment="1" applyProtection="1">
      <alignment horizontal="left"/>
      <protection locked="0"/>
    </xf>
    <xf numFmtId="0" fontId="12" fillId="2" borderId="0" xfId="0" applyFont="1" applyFill="1" applyBorder="1" applyAlignment="1" applyProtection="1">
      <alignment horizontal="center" wrapText="1"/>
      <protection locked="0"/>
    </xf>
    <xf numFmtId="0" fontId="10" fillId="2" borderId="0" xfId="0" applyFont="1" applyFill="1" applyBorder="1" applyAlignment="1" applyProtection="1"/>
    <xf numFmtId="0" fontId="10" fillId="2" borderId="15" xfId="0" applyFont="1" applyFill="1" applyBorder="1" applyAlignment="1" applyProtection="1"/>
    <xf numFmtId="0" fontId="9" fillId="2" borderId="0" xfId="0" applyFont="1" applyFill="1" applyBorder="1" applyAlignment="1" applyProtection="1"/>
    <xf numFmtId="0" fontId="9" fillId="2" borderId="26" xfId="0" applyFont="1" applyFill="1" applyBorder="1" applyAlignment="1" applyProtection="1"/>
    <xf numFmtId="0" fontId="10" fillId="2" borderId="0" xfId="0" applyFont="1" applyFill="1" applyBorder="1" applyProtection="1"/>
    <xf numFmtId="0" fontId="0" fillId="2" borderId="0" xfId="0" applyFill="1"/>
    <xf numFmtId="0" fontId="22" fillId="2" borderId="0" xfId="0" applyFont="1" applyFill="1" applyAlignment="1"/>
    <xf numFmtId="0" fontId="24" fillId="2" borderId="0" xfId="0" applyFont="1" applyFill="1" applyAlignment="1"/>
    <xf numFmtId="0" fontId="0" fillId="2" borderId="0" xfId="0" applyFill="1" applyBorder="1"/>
    <xf numFmtId="0" fontId="0" fillId="2" borderId="52" xfId="0" applyFill="1" applyBorder="1"/>
    <xf numFmtId="0" fontId="0" fillId="2" borderId="53" xfId="0" applyFill="1" applyBorder="1"/>
    <xf numFmtId="0" fontId="0" fillId="2" borderId="54" xfId="0" applyFill="1" applyBorder="1"/>
    <xf numFmtId="0" fontId="0" fillId="2" borderId="40" xfId="0" applyFill="1" applyBorder="1" applyProtection="1">
      <protection locked="0"/>
    </xf>
    <xf numFmtId="0" fontId="0" fillId="2" borderId="1" xfId="0" applyFill="1" applyBorder="1" applyProtection="1">
      <protection locked="0"/>
    </xf>
    <xf numFmtId="0" fontId="0" fillId="2" borderId="41" xfId="0" applyFill="1" applyBorder="1" applyProtection="1">
      <protection locked="0"/>
    </xf>
    <xf numFmtId="0" fontId="0" fillId="2" borderId="45" xfId="0" applyFill="1" applyBorder="1" applyProtection="1">
      <protection locked="0"/>
    </xf>
    <xf numFmtId="0" fontId="0" fillId="2" borderId="2" xfId="0" applyFill="1" applyBorder="1" applyProtection="1">
      <protection locked="0"/>
    </xf>
    <xf numFmtId="0" fontId="0" fillId="2" borderId="46" xfId="0" applyFill="1" applyBorder="1" applyProtection="1">
      <protection locked="0"/>
    </xf>
    <xf numFmtId="0" fontId="0" fillId="2" borderId="48" xfId="0" applyFill="1" applyBorder="1" applyProtection="1">
      <protection locked="0"/>
    </xf>
    <xf numFmtId="0" fontId="25" fillId="2" borderId="42" xfId="0" applyFont="1" applyFill="1" applyBorder="1" applyProtection="1">
      <protection locked="0"/>
    </xf>
    <xf numFmtId="0" fontId="25" fillId="2" borderId="43" xfId="0" applyFont="1" applyFill="1" applyBorder="1" applyProtection="1">
      <protection locked="0"/>
    </xf>
    <xf numFmtId="0" fontId="25" fillId="2" borderId="44" xfId="0" applyFont="1" applyFill="1" applyBorder="1" applyProtection="1">
      <protection locked="0"/>
    </xf>
    <xf numFmtId="0" fontId="25" fillId="2" borderId="40" xfId="0" applyFont="1" applyFill="1" applyBorder="1" applyProtection="1">
      <protection locked="0"/>
    </xf>
    <xf numFmtId="0" fontId="25" fillId="2" borderId="1" xfId="0" applyFont="1" applyFill="1" applyBorder="1" applyProtection="1">
      <protection locked="0"/>
    </xf>
    <xf numFmtId="0" fontId="25" fillId="2" borderId="41" xfId="0" applyFont="1" applyFill="1" applyBorder="1" applyProtection="1">
      <protection locked="0"/>
    </xf>
    <xf numFmtId="0" fontId="25" fillId="2" borderId="2" xfId="0" applyFont="1" applyFill="1" applyBorder="1" applyProtection="1">
      <protection locked="0"/>
    </xf>
    <xf numFmtId="0" fontId="25" fillId="2" borderId="47" xfId="0" applyFont="1" applyFill="1" applyBorder="1" applyProtection="1">
      <protection locked="0"/>
    </xf>
    <xf numFmtId="0" fontId="26" fillId="4" borderId="40" xfId="0" applyFont="1" applyFill="1" applyBorder="1" applyAlignment="1">
      <alignment horizontal="center" vertical="center"/>
    </xf>
    <xf numFmtId="0" fontId="26" fillId="4" borderId="1" xfId="0" applyFont="1" applyFill="1" applyBorder="1" applyAlignment="1">
      <alignment horizontal="center" vertical="center"/>
    </xf>
    <xf numFmtId="0" fontId="26" fillId="4" borderId="41" xfId="0" applyFont="1" applyFill="1" applyBorder="1" applyAlignment="1">
      <alignment horizontal="center" vertical="center"/>
    </xf>
    <xf numFmtId="0" fontId="12" fillId="9" borderId="1" xfId="0" applyFont="1" applyFill="1" applyBorder="1" applyAlignment="1" applyProtection="1">
      <alignment horizontal="center"/>
    </xf>
    <xf numFmtId="0" fontId="12" fillId="9" borderId="1" xfId="0" applyFont="1" applyFill="1" applyBorder="1" applyProtection="1"/>
    <xf numFmtId="49" fontId="12" fillId="14" borderId="1" xfId="0" applyNumberFormat="1" applyFont="1" applyFill="1" applyBorder="1" applyProtection="1"/>
    <xf numFmtId="49" fontId="12" fillId="14" borderId="1" xfId="0" applyNumberFormat="1" applyFont="1" applyFill="1" applyBorder="1" applyAlignment="1" applyProtection="1">
      <alignment horizontal="center"/>
    </xf>
    <xf numFmtId="44" fontId="12" fillId="14" borderId="1" xfId="2" applyFont="1" applyFill="1" applyBorder="1" applyProtection="1"/>
    <xf numFmtId="0" fontId="12" fillId="11" borderId="1" xfId="0" applyFont="1" applyFill="1" applyBorder="1" applyAlignment="1">
      <alignment horizontal="center"/>
    </xf>
    <xf numFmtId="49" fontId="12" fillId="12" borderId="1" xfId="0" applyNumberFormat="1" applyFont="1" applyFill="1" applyBorder="1"/>
    <xf numFmtId="0" fontId="12" fillId="15" borderId="1" xfId="0" applyFont="1" applyFill="1" applyBorder="1"/>
    <xf numFmtId="44" fontId="12" fillId="15" borderId="1" xfId="2" applyFont="1" applyFill="1" applyBorder="1" applyProtection="1"/>
    <xf numFmtId="0" fontId="12" fillId="15" borderId="1" xfId="0" applyFont="1" applyFill="1" applyBorder="1" applyAlignment="1" applyProtection="1">
      <alignment horizontal="left" wrapText="1"/>
    </xf>
    <xf numFmtId="49" fontId="12" fillId="15" borderId="1" xfId="0" applyNumberFormat="1" applyFont="1" applyFill="1" applyBorder="1" applyProtection="1"/>
    <xf numFmtId="0" fontId="12" fillId="15" borderId="1" xfId="0" applyFont="1" applyFill="1" applyBorder="1" applyAlignment="1" applyProtection="1">
      <alignment horizontal="left"/>
    </xf>
    <xf numFmtId="0" fontId="12" fillId="11" borderId="1" xfId="0" applyFont="1" applyFill="1" applyBorder="1" applyAlignment="1">
      <alignment horizontal="left"/>
    </xf>
    <xf numFmtId="0" fontId="12" fillId="11" borderId="1" xfId="0" applyFont="1" applyFill="1" applyBorder="1" applyAlignment="1">
      <alignment horizontal="center" vertical="center"/>
    </xf>
    <xf numFmtId="49" fontId="12" fillId="10" borderId="1" xfId="0" applyNumberFormat="1" applyFont="1" applyFill="1" applyBorder="1" applyAlignment="1" applyProtection="1">
      <alignment horizontal="center"/>
    </xf>
    <xf numFmtId="49" fontId="12" fillId="16" borderId="1" xfId="0" applyNumberFormat="1" applyFont="1" applyFill="1" applyBorder="1" applyProtection="1"/>
    <xf numFmtId="49" fontId="12" fillId="16" borderId="1" xfId="0" applyNumberFormat="1" applyFont="1" applyFill="1" applyBorder="1" applyAlignment="1" applyProtection="1">
      <alignment horizontal="center"/>
    </xf>
    <xf numFmtId="44" fontId="12" fillId="16" borderId="1" xfId="2" applyFont="1" applyFill="1" applyBorder="1" applyProtection="1"/>
    <xf numFmtId="0" fontId="11" fillId="2" borderId="0" xfId="0" applyFont="1" applyFill="1"/>
    <xf numFmtId="0" fontId="11" fillId="0" borderId="0" xfId="0" applyFont="1"/>
    <xf numFmtId="43" fontId="12" fillId="17" borderId="11" xfId="3" applyFont="1" applyFill="1" applyBorder="1" applyAlignment="1" applyProtection="1">
      <alignment vertical="center"/>
      <protection hidden="1"/>
    </xf>
    <xf numFmtId="43" fontId="12" fillId="17" borderId="30" xfId="3" applyFont="1" applyFill="1" applyBorder="1" applyAlignment="1" applyProtection="1">
      <alignment vertical="center"/>
      <protection hidden="1"/>
    </xf>
    <xf numFmtId="0" fontId="16" fillId="8" borderId="0" xfId="0" applyFont="1" applyFill="1" applyAlignment="1">
      <alignment horizontal="center" vertical="center"/>
    </xf>
    <xf numFmtId="0" fontId="0" fillId="2" borderId="50" xfId="0" applyFill="1" applyBorder="1"/>
    <xf numFmtId="0" fontId="0" fillId="2" borderId="48" xfId="0" applyFill="1" applyBorder="1"/>
    <xf numFmtId="0" fontId="26" fillId="4" borderId="47" xfId="0" applyFont="1" applyFill="1" applyBorder="1" applyAlignment="1">
      <alignment horizontal="right"/>
    </xf>
    <xf numFmtId="0" fontId="23" fillId="2" borderId="0" xfId="0" applyFont="1" applyFill="1" applyAlignment="1">
      <alignment horizontal="center"/>
    </xf>
    <xf numFmtId="0" fontId="12" fillId="2" borderId="23"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21" xfId="0" applyFont="1" applyFill="1" applyBorder="1" applyAlignment="1" applyProtection="1">
      <alignment horizontal="center" vertical="center"/>
      <protection locked="0"/>
    </xf>
    <xf numFmtId="0" fontId="12" fillId="17" borderId="11" xfId="0" applyFont="1" applyFill="1" applyBorder="1" applyAlignment="1" applyProtection="1">
      <alignment horizontal="left" vertical="center"/>
      <protection locked="0"/>
    </xf>
    <xf numFmtId="0" fontId="30" fillId="7" borderId="1" xfId="0" applyFont="1" applyFill="1" applyBorder="1" applyAlignment="1">
      <alignment vertical="top"/>
    </xf>
    <xf numFmtId="44" fontId="30" fillId="7" borderId="1" xfId="2" applyFont="1" applyFill="1" applyBorder="1" applyAlignment="1">
      <alignment vertical="top"/>
    </xf>
    <xf numFmtId="49" fontId="30" fillId="10" borderId="1" xfId="0" applyNumberFormat="1" applyFont="1" applyFill="1" applyBorder="1" applyProtection="1"/>
    <xf numFmtId="44" fontId="30" fillId="10" borderId="1" xfId="2" applyFont="1" applyFill="1" applyBorder="1" applyProtection="1"/>
    <xf numFmtId="49" fontId="31" fillId="21" borderId="1" xfId="0" applyNumberFormat="1" applyFont="1" applyFill="1" applyBorder="1" applyProtection="1"/>
    <xf numFmtId="44" fontId="31" fillId="21" borderId="1" xfId="2" applyFont="1" applyFill="1" applyBorder="1" applyProtection="1"/>
    <xf numFmtId="43" fontId="12" fillId="19" borderId="14" xfId="3" applyFont="1" applyFill="1" applyBorder="1" applyAlignment="1" applyProtection="1">
      <alignment vertical="center"/>
      <protection hidden="1"/>
    </xf>
    <xf numFmtId="43" fontId="12" fillId="19" borderId="0" xfId="3" applyFont="1" applyFill="1" applyBorder="1" applyAlignment="1" applyProtection="1">
      <alignment vertical="center"/>
      <protection hidden="1"/>
    </xf>
    <xf numFmtId="0" fontId="14" fillId="5" borderId="5" xfId="0" applyFont="1" applyFill="1" applyBorder="1" applyAlignment="1">
      <alignment horizontal="center"/>
    </xf>
    <xf numFmtId="49" fontId="12" fillId="19" borderId="32" xfId="0" applyNumberFormat="1" applyFont="1" applyFill="1" applyBorder="1" applyProtection="1"/>
    <xf numFmtId="49" fontId="12" fillId="19" borderId="57" xfId="0" applyNumberFormat="1" applyFont="1" applyFill="1" applyBorder="1" applyProtection="1"/>
    <xf numFmtId="0" fontId="30" fillId="7" borderId="1" xfId="4" applyFont="1" applyFill="1" applyBorder="1"/>
    <xf numFmtId="44" fontId="30" fillId="7" borderId="1" xfId="5" applyFont="1" applyFill="1" applyBorder="1"/>
    <xf numFmtId="0" fontId="30" fillId="8" borderId="1" xfId="6" applyFont="1" applyFill="1" applyBorder="1"/>
    <xf numFmtId="44" fontId="30" fillId="8" borderId="1" xfId="7" applyFont="1" applyFill="1" applyBorder="1"/>
    <xf numFmtId="0" fontId="30" fillId="17" borderId="1" xfId="6" applyFont="1" applyFill="1" applyBorder="1"/>
    <xf numFmtId="44" fontId="30" fillId="17" borderId="1" xfId="7" applyFont="1" applyFill="1" applyBorder="1"/>
    <xf numFmtId="0" fontId="31" fillId="6" borderId="1" xfId="6" applyFont="1" applyFill="1" applyBorder="1"/>
    <xf numFmtId="44" fontId="31" fillId="6" borderId="1" xfId="7" applyFont="1" applyFill="1" applyBorder="1"/>
    <xf numFmtId="0" fontId="30" fillId="23" borderId="1" xfId="6" applyFont="1" applyFill="1" applyBorder="1" applyProtection="1"/>
    <xf numFmtId="0" fontId="30" fillId="23" borderId="1" xfId="6" applyFont="1" applyFill="1" applyBorder="1"/>
    <xf numFmtId="0" fontId="31" fillId="6" borderId="1" xfId="6" applyFont="1" applyFill="1" applyBorder="1"/>
    <xf numFmtId="44" fontId="31" fillId="6" borderId="1" xfId="17" applyFont="1" applyFill="1" applyBorder="1"/>
    <xf numFmtId="49" fontId="30" fillId="24" borderId="1" xfId="6" applyNumberFormat="1" applyFont="1" applyFill="1" applyBorder="1"/>
    <xf numFmtId="44" fontId="30" fillId="24" borderId="1" xfId="2" applyFont="1" applyFill="1" applyBorder="1" applyProtection="1"/>
    <xf numFmtId="49" fontId="12" fillId="25" borderId="1" xfId="0" applyNumberFormat="1" applyFont="1" applyFill="1" applyBorder="1" applyAlignment="1" applyProtection="1">
      <alignment horizontal="center"/>
    </xf>
    <xf numFmtId="49" fontId="12" fillId="7" borderId="1" xfId="0" applyNumberFormat="1" applyFont="1" applyFill="1" applyBorder="1" applyAlignment="1" applyProtection="1">
      <alignment horizontal="center"/>
    </xf>
    <xf numFmtId="49" fontId="26" fillId="21" borderId="1" xfId="0" applyNumberFormat="1" applyFont="1" applyFill="1" applyBorder="1" applyAlignment="1" applyProtection="1">
      <alignment horizontal="center"/>
    </xf>
    <xf numFmtId="49" fontId="12" fillId="8" borderId="1" xfId="0" applyNumberFormat="1" applyFont="1" applyFill="1" applyBorder="1" applyAlignment="1" applyProtection="1">
      <alignment horizontal="center"/>
    </xf>
    <xf numFmtId="49" fontId="12" fillId="17" borderId="1" xfId="0" applyNumberFormat="1" applyFont="1" applyFill="1" applyBorder="1" applyAlignment="1" applyProtection="1">
      <alignment horizontal="center"/>
    </xf>
    <xf numFmtId="49" fontId="26" fillId="6" borderId="1" xfId="0" applyNumberFormat="1" applyFont="1" applyFill="1" applyBorder="1" applyAlignment="1" applyProtection="1">
      <alignment horizontal="center"/>
    </xf>
    <xf numFmtId="49" fontId="31" fillId="22" borderId="1" xfId="6" applyNumberFormat="1" applyFont="1" applyFill="1" applyBorder="1" applyProtection="1"/>
    <xf numFmtId="44" fontId="31" fillId="22" borderId="1" xfId="7" applyFont="1" applyFill="1" applyBorder="1" applyProtection="1"/>
    <xf numFmtId="49" fontId="26" fillId="22" borderId="1" xfId="0" applyNumberFormat="1" applyFont="1" applyFill="1" applyBorder="1" applyAlignment="1" applyProtection="1">
      <alignment horizontal="center"/>
    </xf>
    <xf numFmtId="49" fontId="26" fillId="13" borderId="1" xfId="0" applyNumberFormat="1" applyFont="1" applyFill="1" applyBorder="1" applyAlignment="1" applyProtection="1">
      <alignment horizontal="center"/>
    </xf>
    <xf numFmtId="49" fontId="26" fillId="13" borderId="1" xfId="0" applyNumberFormat="1" applyFont="1" applyFill="1" applyBorder="1" applyAlignment="1">
      <alignment horizontal="left" vertical="top"/>
    </xf>
    <xf numFmtId="44" fontId="31" fillId="13" borderId="1" xfId="2" applyFont="1" applyFill="1" applyBorder="1" applyProtection="1"/>
    <xf numFmtId="0" fontId="12" fillId="11" borderId="0" xfId="0" applyFont="1" applyFill="1" applyBorder="1" applyAlignment="1">
      <alignment horizontal="center"/>
    </xf>
    <xf numFmtId="49" fontId="12" fillId="12" borderId="0" xfId="0" applyNumberFormat="1" applyFont="1" applyFill="1" applyBorder="1"/>
    <xf numFmtId="49" fontId="12" fillId="23" borderId="1" xfId="0" applyNumberFormat="1" applyFont="1" applyFill="1" applyBorder="1" applyAlignment="1" applyProtection="1">
      <alignment horizontal="center"/>
    </xf>
    <xf numFmtId="44" fontId="30" fillId="23" borderId="1" xfId="7" applyFont="1" applyFill="1" applyBorder="1"/>
    <xf numFmtId="49" fontId="12" fillId="24" borderId="1" xfId="0" applyNumberFormat="1" applyFont="1" applyFill="1" applyBorder="1" applyAlignment="1" applyProtection="1">
      <alignment horizontal="center"/>
    </xf>
    <xf numFmtId="0" fontId="14" fillId="4" borderId="5" xfId="0" applyFont="1" applyFill="1" applyBorder="1" applyAlignment="1">
      <alignment horizontal="center" vertical="center" textRotation="90"/>
    </xf>
    <xf numFmtId="0" fontId="14" fillId="4" borderId="6" xfId="0" applyFont="1" applyFill="1" applyBorder="1" applyAlignment="1">
      <alignment horizontal="center" vertical="center" textRotation="90"/>
    </xf>
    <xf numFmtId="0" fontId="14" fillId="4" borderId="7" xfId="0" applyFont="1" applyFill="1" applyBorder="1" applyAlignment="1">
      <alignment horizontal="center" vertical="center" textRotation="90"/>
    </xf>
    <xf numFmtId="0" fontId="14" fillId="5" borderId="8" xfId="0" applyFont="1" applyFill="1" applyBorder="1" applyAlignment="1">
      <alignment horizontal="center"/>
    </xf>
    <xf numFmtId="0" fontId="14" fillId="5" borderId="9" xfId="0" applyFont="1" applyFill="1" applyBorder="1" applyAlignment="1">
      <alignment horizontal="center"/>
    </xf>
    <xf numFmtId="0" fontId="14" fillId="5" borderId="10" xfId="0" applyFont="1" applyFill="1" applyBorder="1" applyAlignment="1">
      <alignment horizontal="center"/>
    </xf>
    <xf numFmtId="0" fontId="13" fillId="2" borderId="55" xfId="0" applyFont="1" applyFill="1" applyBorder="1" applyAlignment="1" applyProtection="1">
      <alignment horizontal="center" wrapText="1"/>
    </xf>
    <xf numFmtId="0" fontId="13" fillId="2" borderId="28" xfId="0" applyFont="1" applyFill="1" applyBorder="1" applyAlignment="1" applyProtection="1">
      <alignment horizontal="center" wrapText="1"/>
    </xf>
    <xf numFmtId="0" fontId="17" fillId="2" borderId="55" xfId="0" applyFont="1" applyFill="1" applyBorder="1" applyAlignment="1" applyProtection="1">
      <alignment horizontal="center"/>
    </xf>
    <xf numFmtId="0" fontId="17" fillId="2" borderId="28" xfId="0" applyFont="1" applyFill="1" applyBorder="1" applyAlignment="1" applyProtection="1">
      <alignment horizontal="center"/>
    </xf>
    <xf numFmtId="0" fontId="17" fillId="2" borderId="56" xfId="0" applyFont="1" applyFill="1" applyBorder="1" applyAlignment="1" applyProtection="1">
      <alignment horizontal="center"/>
    </xf>
    <xf numFmtId="0" fontId="16" fillId="8" borderId="33"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16" fillId="8" borderId="34" xfId="0" applyFont="1" applyFill="1" applyBorder="1" applyAlignment="1" applyProtection="1">
      <alignment horizontal="center" vertical="center" wrapText="1"/>
    </xf>
    <xf numFmtId="0" fontId="18" fillId="2" borderId="17" xfId="0" applyFont="1" applyFill="1" applyBorder="1" applyAlignment="1" applyProtection="1">
      <alignment horizontal="center" wrapText="1"/>
    </xf>
    <xf numFmtId="0" fontId="18" fillId="2" borderId="19" xfId="0" applyFont="1" applyFill="1" applyBorder="1" applyAlignment="1" applyProtection="1">
      <alignment horizontal="center" wrapText="1"/>
    </xf>
    <xf numFmtId="0" fontId="18" fillId="2" borderId="20" xfId="0" applyFont="1" applyFill="1" applyBorder="1" applyAlignment="1" applyProtection="1">
      <alignment horizontal="center" wrapText="1"/>
    </xf>
    <xf numFmtId="0" fontId="18" fillId="2" borderId="0" xfId="0" applyFont="1" applyFill="1" applyBorder="1" applyAlignment="1" applyProtection="1">
      <alignment horizontal="center" wrapText="1"/>
    </xf>
    <xf numFmtId="0" fontId="21" fillId="2" borderId="20" xfId="1" applyFont="1" applyFill="1" applyBorder="1" applyAlignment="1" applyProtection="1">
      <alignment horizontal="center" vertical="center" wrapText="1"/>
    </xf>
    <xf numFmtId="0" fontId="21" fillId="2" borderId="0" xfId="1" applyFont="1" applyFill="1" applyBorder="1" applyAlignment="1" applyProtection="1">
      <alignment horizontal="center" vertical="center" wrapText="1"/>
    </xf>
    <xf numFmtId="0" fontId="11" fillId="2" borderId="12" xfId="0" applyFont="1" applyFill="1" applyBorder="1" applyAlignment="1" applyProtection="1">
      <alignment horizontal="left" vertical="center"/>
    </xf>
    <xf numFmtId="0" fontId="11" fillId="2" borderId="13" xfId="0" applyFont="1" applyFill="1" applyBorder="1" applyAlignment="1" applyProtection="1">
      <alignment horizontal="left" vertical="center"/>
    </xf>
    <xf numFmtId="0" fontId="12" fillId="2" borderId="11" xfId="0" applyFont="1" applyFill="1" applyBorder="1" applyAlignment="1" applyProtection="1">
      <protection locked="0"/>
    </xf>
    <xf numFmtId="0" fontId="12" fillId="2" borderId="0" xfId="0" applyFont="1" applyFill="1" applyBorder="1" applyAlignment="1" applyProtection="1">
      <protection locked="0"/>
    </xf>
    <xf numFmtId="0" fontId="14" fillId="4" borderId="20" xfId="0" applyFont="1" applyFill="1" applyBorder="1" applyAlignment="1">
      <alignment horizontal="center" vertical="center" textRotation="90" wrapText="1"/>
    </xf>
    <xf numFmtId="0" fontId="14" fillId="4" borderId="7" xfId="0" applyFont="1" applyFill="1" applyBorder="1" applyAlignment="1">
      <alignment horizontal="center" vertical="center" textRotation="90" wrapText="1"/>
    </xf>
    <xf numFmtId="0" fontId="14" fillId="4" borderId="5" xfId="0" applyFont="1" applyFill="1" applyBorder="1" applyAlignment="1">
      <alignment horizontal="center" vertical="center" textRotation="90" wrapText="1"/>
    </xf>
    <xf numFmtId="0" fontId="14" fillId="4" borderId="6" xfId="0" applyFont="1" applyFill="1" applyBorder="1" applyAlignment="1">
      <alignment horizontal="center" vertical="center" textRotation="90" wrapText="1"/>
    </xf>
    <xf numFmtId="0" fontId="12" fillId="2" borderId="0" xfId="0" applyFont="1" applyFill="1" applyBorder="1" applyAlignment="1" applyProtection="1">
      <alignment horizontal="left"/>
      <protection locked="0"/>
    </xf>
    <xf numFmtId="49" fontId="12" fillId="2" borderId="11" xfId="0" applyNumberFormat="1" applyFont="1" applyFill="1" applyBorder="1" applyAlignment="1" applyProtection="1">
      <protection locked="0"/>
    </xf>
    <xf numFmtId="49" fontId="12" fillId="2" borderId="0" xfId="0" applyNumberFormat="1" applyFont="1" applyFill="1" applyBorder="1" applyAlignment="1" applyProtection="1">
      <protection locked="0"/>
    </xf>
    <xf numFmtId="0" fontId="12" fillId="2" borderId="16" xfId="0" applyFont="1" applyFill="1" applyBorder="1" applyAlignment="1" applyProtection="1">
      <protection locked="0"/>
    </xf>
    <xf numFmtId="0" fontId="12" fillId="2" borderId="14" xfId="0" applyFont="1" applyFill="1" applyBorder="1" applyAlignment="1" applyProtection="1">
      <protection locked="0"/>
    </xf>
    <xf numFmtId="0" fontId="23" fillId="2" borderId="0" xfId="0" applyFont="1" applyFill="1" applyAlignment="1">
      <alignment horizontal="center"/>
    </xf>
    <xf numFmtId="0" fontId="27" fillId="4" borderId="37" xfId="0" applyFont="1" applyFill="1" applyBorder="1" applyAlignment="1">
      <alignment horizontal="center" vertical="center"/>
    </xf>
    <xf numFmtId="0" fontId="27" fillId="4" borderId="38" xfId="0" applyFont="1" applyFill="1" applyBorder="1" applyAlignment="1">
      <alignment horizontal="center" vertical="center"/>
    </xf>
    <xf numFmtId="0" fontId="27" fillId="4" borderId="39" xfId="0" applyFont="1" applyFill="1" applyBorder="1" applyAlignment="1">
      <alignment horizontal="center" vertical="center"/>
    </xf>
    <xf numFmtId="0" fontId="23" fillId="2" borderId="49" xfId="0" applyFont="1" applyFill="1" applyBorder="1" applyAlignment="1">
      <alignment horizontal="center"/>
    </xf>
    <xf numFmtId="0" fontId="23" fillId="2" borderId="50" xfId="0" applyFont="1" applyFill="1" applyBorder="1" applyAlignment="1">
      <alignment horizontal="center"/>
    </xf>
    <xf numFmtId="0" fontId="23" fillId="2" borderId="51" xfId="0" applyFont="1" applyFill="1" applyBorder="1" applyAlignment="1">
      <alignment horizontal="center"/>
    </xf>
    <xf numFmtId="0" fontId="28" fillId="2" borderId="0" xfId="0" applyFont="1" applyFill="1" applyBorder="1" applyAlignment="1">
      <alignment horizontal="center"/>
    </xf>
    <xf numFmtId="0" fontId="28" fillId="2" borderId="52" xfId="0" applyFont="1" applyFill="1" applyBorder="1" applyAlignment="1">
      <alignment horizontal="center"/>
    </xf>
    <xf numFmtId="0" fontId="29" fillId="2" borderId="0" xfId="1" applyFont="1" applyFill="1" applyBorder="1" applyAlignment="1" applyProtection="1">
      <alignment horizontal="center"/>
    </xf>
    <xf numFmtId="0" fontId="11" fillId="2" borderId="0" xfId="0" applyFont="1" applyFill="1" applyBorder="1" applyAlignment="1">
      <alignment horizontal="center"/>
    </xf>
    <xf numFmtId="0" fontId="11" fillId="2" borderId="52" xfId="0" applyFont="1" applyFill="1" applyBorder="1" applyAlignment="1">
      <alignment horizontal="center"/>
    </xf>
  </cellXfs>
  <cellStyles count="25">
    <cellStyle name="Hipervínculo" xfId="1" builtinId="8"/>
    <cellStyle name="Millares" xfId="3" builtinId="3"/>
    <cellStyle name="Millares 2" xfId="8" xr:uid="{4789EE91-ABCE-447A-A9C7-6382210022D8}"/>
    <cellStyle name="Millares 2 2" xfId="14" xr:uid="{43F97B31-0961-4DDD-B9F1-35000E50A80E}"/>
    <cellStyle name="Millares 3" xfId="18" xr:uid="{0F8A35FE-C079-47ED-B6EF-9378081EFAB4}"/>
    <cellStyle name="Millares 4" xfId="22" xr:uid="{8D662170-B407-403F-99A9-04E4D640F636}"/>
    <cellStyle name="Millares 5" xfId="12" xr:uid="{C3FE5A09-9433-4E07-B6C8-693D795B9FFB}"/>
    <cellStyle name="Moneda" xfId="2" builtinId="4"/>
    <cellStyle name="Moneda 2" xfId="5" xr:uid="{00000000-0005-0000-0000-000003000000}"/>
    <cellStyle name="Moneda 2 2" xfId="10" xr:uid="{FDFDBC07-BB64-45AA-8896-B64848DFE68F}"/>
    <cellStyle name="Moneda 2 2 2" xfId="20" xr:uid="{F08996D6-2EDB-4878-A7ED-C92AD001F41F}"/>
    <cellStyle name="Moneda 2 3" xfId="24" xr:uid="{B68D8755-8C2B-4A6D-A77D-0A8281F15B25}"/>
    <cellStyle name="Moneda 2 4" xfId="15" xr:uid="{9E0521EE-FA94-4C0C-B7E3-59CF363542AF}"/>
    <cellStyle name="Moneda 3" xfId="7" xr:uid="{0370B497-437E-41BB-8CA9-817C085BD290}"/>
    <cellStyle name="Moneda 3 2" xfId="17" xr:uid="{2D225492-663F-4BEE-A81B-A1909EA4D22F}"/>
    <cellStyle name="Moneda 4" xfId="21" xr:uid="{661967C9-6F3E-4399-8DE7-B261551A5C56}"/>
    <cellStyle name="Moneda 5" xfId="11" xr:uid="{929CE6B0-CCE4-4846-90F6-A133A9E84DB4}"/>
    <cellStyle name="Normal" xfId="0" builtinId="0"/>
    <cellStyle name="Normal 2" xfId="4" xr:uid="{00000000-0005-0000-0000-000005000000}"/>
    <cellStyle name="Normal 2 2" xfId="9" xr:uid="{08FADDFC-BF66-41F0-A307-550B9ECBF296}"/>
    <cellStyle name="Normal 2 2 2" xfId="19" xr:uid="{5A7E51D3-6204-441F-B2EF-342F86BC84C7}"/>
    <cellStyle name="Normal 2 3" xfId="23" xr:uid="{1A19691D-6160-431E-8F26-191DC8E72963}"/>
    <cellStyle name="Normal 2 4" xfId="13" xr:uid="{E2CF185B-B1EF-4BDE-BD7E-9C751A552E44}"/>
    <cellStyle name="Normal 3" xfId="6" xr:uid="{0C350434-918C-44BC-AF62-60D8085F079B}"/>
    <cellStyle name="Porcentaje 2" xfId="16" xr:uid="{63829427-925F-4AE1-9AB1-146948BE18FE}"/>
  </cellStyles>
  <dxfs count="0"/>
  <tableStyles count="0" defaultTableStyle="TableStyleMedium9" defaultPivotStyle="PivotStyleLight16"/>
  <colors>
    <mruColors>
      <color rgb="FF9966FF"/>
      <color rgb="FFFF7C80"/>
      <color rgb="FF008000"/>
      <color rgb="FFFF00FF"/>
      <color rgb="FF41DF67"/>
      <color rgb="FF0000FF"/>
      <color rgb="FFF2F2F2"/>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sv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cid:image001.jpg@01D2DAE3.AE2B2460" TargetMode="External"/><Relationship Id="rId2" Type="http://schemas.openxmlformats.org/officeDocument/2006/relationships/image" Target="../media/image8.jpeg"/><Relationship Id="rId1" Type="http://schemas.openxmlformats.org/officeDocument/2006/relationships/hyperlink" Target="http://dsoft.mx/" TargetMode="External"/></Relationships>
</file>

<file path=xl/drawings/drawing1.xml><?xml version="1.0" encoding="utf-8"?>
<xdr:wsDr xmlns:xdr="http://schemas.openxmlformats.org/drawingml/2006/spreadsheetDrawing" xmlns:a="http://schemas.openxmlformats.org/drawingml/2006/main">
  <xdr:twoCellAnchor>
    <xdr:from>
      <xdr:col>2</xdr:col>
      <xdr:colOff>844631</xdr:colOff>
      <xdr:row>42</xdr:row>
      <xdr:rowOff>19050</xdr:rowOff>
    </xdr:from>
    <xdr:to>
      <xdr:col>2</xdr:col>
      <xdr:colOff>3365420</xdr:colOff>
      <xdr:row>42</xdr:row>
      <xdr:rowOff>19050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3559256" y="12877800"/>
          <a:ext cx="2520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1733550</xdr:colOff>
          <xdr:row>32</xdr:row>
          <xdr:rowOff>190500</xdr:rowOff>
        </xdr:from>
        <xdr:to>
          <xdr:col>2</xdr:col>
          <xdr:colOff>1962150</xdr:colOff>
          <xdr:row>34</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1733550</xdr:colOff>
          <xdr:row>33</xdr:row>
          <xdr:rowOff>180975</xdr:rowOff>
        </xdr:from>
        <xdr:to>
          <xdr:col>2</xdr:col>
          <xdr:colOff>1962150</xdr:colOff>
          <xdr:row>35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0</xdr:row>
      <xdr:rowOff>84485</xdr:rowOff>
    </xdr:from>
    <xdr:to>
      <xdr:col>1</xdr:col>
      <xdr:colOff>1395259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912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1641477</xdr:colOff>
      <xdr:row>0</xdr:row>
      <xdr:rowOff>474215</xdr:rowOff>
    </xdr:from>
    <xdr:to>
      <xdr:col>3</xdr:col>
      <xdr:colOff>504825</xdr:colOff>
      <xdr:row>0</xdr:row>
      <xdr:rowOff>955159</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2232027" y="474215"/>
          <a:ext cx="5216523"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2021          eFactura </a:t>
          </a: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4"/>
        <a:stretch>
          <a:fillRect/>
        </a:stretch>
      </xdr:blipFill>
      <xdr:spPr>
        <a:xfrm>
          <a:off x="733425" y="1304925"/>
          <a:ext cx="208800" cy="201600"/>
        </a:xfrm>
        <a:prstGeom prst="rect">
          <a:avLst/>
        </a:prstGeom>
      </xdr:spPr>
    </xdr:pic>
    <xdr:clientData/>
  </xdr:oneCellAnchor>
  <xdr:oneCellAnchor>
    <xdr:from>
      <xdr:col>1</xdr:col>
      <xdr:colOff>123825</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14375"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twoCellAnchor editAs="oneCell">
    <xdr:from>
      <xdr:col>1</xdr:col>
      <xdr:colOff>28575</xdr:colOff>
      <xdr:row>4</xdr:row>
      <xdr:rowOff>38101</xdr:rowOff>
    </xdr:from>
    <xdr:to>
      <xdr:col>1</xdr:col>
      <xdr:colOff>371475</xdr:colOff>
      <xdr:row>4</xdr:row>
      <xdr:rowOff>247651</xdr:rowOff>
    </xdr:to>
    <xdr:pic>
      <xdr:nvPicPr>
        <xdr:cNvPr id="3" name="Gráfico 2" descr="Correo electrónic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19125" y="2095501"/>
          <a:ext cx="342900" cy="209550"/>
        </a:xfrm>
        <a:prstGeom prst="rect">
          <a:avLst/>
        </a:prstGeom>
      </xdr:spPr>
    </xdr:pic>
    <xdr:clientData/>
  </xdr:twoCellAnchor>
  <xdr:twoCellAnchor editAs="oneCell">
    <xdr:from>
      <xdr:col>1</xdr:col>
      <xdr:colOff>19050</xdr:colOff>
      <xdr:row>5</xdr:row>
      <xdr:rowOff>28575</xdr:rowOff>
    </xdr:from>
    <xdr:to>
      <xdr:col>1</xdr:col>
      <xdr:colOff>361950</xdr:colOff>
      <xdr:row>5</xdr:row>
      <xdr:rowOff>238125</xdr:rowOff>
    </xdr:to>
    <xdr:pic>
      <xdr:nvPicPr>
        <xdr:cNvPr id="15" name="Gráfico 14" descr="Correo electrónic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09600" y="2362200"/>
          <a:ext cx="342900" cy="209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581025</xdr:colOff>
      <xdr:row>0</xdr:row>
      <xdr:rowOff>257175</xdr:rowOff>
    </xdr:from>
    <xdr:to>
      <xdr:col>1</xdr:col>
      <xdr:colOff>976630</xdr:colOff>
      <xdr:row>5</xdr:row>
      <xdr:rowOff>95250</xdr:rowOff>
    </xdr:to>
    <xdr:pic>
      <xdr:nvPicPr>
        <xdr:cNvPr id="2" name="Imagen 1" descr="cid:image001.png@01D2CF2F.3A9A50D0">
          <a:hlinkClick xmlns:r="http://schemas.openxmlformats.org/officeDocument/2006/relationships" r:id="rId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581025" y="257175"/>
          <a:ext cx="1243330" cy="752475"/>
        </a:xfrm>
        <a:prstGeom prst="rect">
          <a:avLst/>
        </a:prstGeom>
        <a:noFill/>
        <a:ln>
          <a:noFill/>
        </a:ln>
      </xdr:spPr>
    </xdr:pic>
    <xdr:clientData/>
  </xdr:twoCellAnchor>
  <xdr:twoCellAnchor editAs="oneCell">
    <xdr:from>
      <xdr:col>0</xdr:col>
      <xdr:colOff>581025</xdr:colOff>
      <xdr:row>0</xdr:row>
      <xdr:rowOff>257175</xdr:rowOff>
    </xdr:from>
    <xdr:to>
      <xdr:col>1</xdr:col>
      <xdr:colOff>976630</xdr:colOff>
      <xdr:row>5</xdr:row>
      <xdr:rowOff>95250</xdr:rowOff>
    </xdr:to>
    <xdr:pic>
      <xdr:nvPicPr>
        <xdr:cNvPr id="3" name="Imagen 2" descr="cid:image001.png@01D2CF2F.3A9A50D0">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581025" y="257175"/>
          <a:ext cx="1243330" cy="7524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dsoft.mx/public/descargas/otros/Gu&#237;aFirmaManifiestoInvoceOn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48"/>
  <sheetViews>
    <sheetView tabSelected="1" zoomScaleNormal="100" workbookViewId="0">
      <selection activeCell="C2" sqref="C2:E2"/>
    </sheetView>
  </sheetViews>
  <sheetFormatPr baseColWidth="10" defaultColWidth="0" defaultRowHeight="15.75" zeroHeight="1" x14ac:dyDescent="0.25"/>
  <cols>
    <col min="1" max="1" width="8.85546875" style="1" customWidth="1"/>
    <col min="2" max="2" width="29.28515625" style="1" customWidth="1"/>
    <col min="3" max="3" width="53.28515625" style="1" customWidth="1"/>
    <col min="4" max="4" width="16.85546875" style="1" customWidth="1"/>
    <col min="5" max="5" width="16.85546875" style="2" customWidth="1"/>
    <col min="6" max="6" width="3.140625" style="1" customWidth="1"/>
    <col min="7" max="7" width="11.42578125" style="1" hidden="1" customWidth="1"/>
    <col min="8" max="27" width="0" style="1" hidden="1" customWidth="1"/>
    <col min="28" max="16384" width="11.42578125" style="1" hidden="1"/>
  </cols>
  <sheetData>
    <row r="1" spans="1:6" ht="96.75" customHeight="1" x14ac:dyDescent="0.25">
      <c r="A1" s="11"/>
      <c r="B1" s="38"/>
      <c r="C1" s="12"/>
      <c r="D1" s="12"/>
      <c r="E1" s="12"/>
      <c r="F1" s="7"/>
    </row>
    <row r="2" spans="1:6" ht="21.75" customHeight="1" x14ac:dyDescent="0.3">
      <c r="A2" s="175" t="s">
        <v>80</v>
      </c>
      <c r="B2" s="39" t="s">
        <v>68</v>
      </c>
      <c r="C2" s="179"/>
      <c r="D2" s="179"/>
      <c r="E2" s="179"/>
      <c r="F2" s="7"/>
    </row>
    <row r="3" spans="1:6" ht="21.75" customHeight="1" x14ac:dyDescent="0.3">
      <c r="A3" s="175"/>
      <c r="B3" s="40" t="s">
        <v>69</v>
      </c>
      <c r="C3" s="179"/>
      <c r="D3" s="179"/>
      <c r="E3" s="179"/>
      <c r="F3" s="7"/>
    </row>
    <row r="4" spans="1:6" ht="21.75" customHeight="1" x14ac:dyDescent="0.3">
      <c r="A4" s="175"/>
      <c r="B4" s="40" t="s">
        <v>70</v>
      </c>
      <c r="C4" s="46"/>
      <c r="D4" s="46"/>
      <c r="E4" s="46"/>
      <c r="F4" s="7"/>
    </row>
    <row r="5" spans="1:6" ht="21.75" customHeight="1" x14ac:dyDescent="0.3">
      <c r="A5" s="175"/>
      <c r="B5" s="40" t="s">
        <v>120</v>
      </c>
      <c r="C5" s="179"/>
      <c r="D5" s="179"/>
      <c r="E5" s="179"/>
      <c r="F5" s="7"/>
    </row>
    <row r="6" spans="1:6" ht="21.75" customHeight="1" x14ac:dyDescent="0.3">
      <c r="A6" s="175"/>
      <c r="B6" s="40" t="s">
        <v>121</v>
      </c>
      <c r="C6" s="179"/>
      <c r="D6" s="179"/>
      <c r="E6" s="179"/>
      <c r="F6" s="7"/>
    </row>
    <row r="7" spans="1:6" ht="6" customHeight="1" x14ac:dyDescent="0.3">
      <c r="A7" s="176"/>
      <c r="B7" s="9"/>
      <c r="C7" s="171"/>
      <c r="D7" s="172"/>
      <c r="E7" s="172"/>
      <c r="F7" s="7"/>
    </row>
    <row r="8" spans="1:6" ht="16.5" x14ac:dyDescent="0.3">
      <c r="A8" s="177" t="s">
        <v>81</v>
      </c>
      <c r="B8" s="154" t="s">
        <v>64</v>
      </c>
      <c r="C8" s="155"/>
      <c r="D8" s="155"/>
      <c r="E8" s="156"/>
      <c r="F8" s="7"/>
    </row>
    <row r="9" spans="1:6" ht="16.5" x14ac:dyDescent="0.3">
      <c r="A9" s="178"/>
      <c r="B9" s="9" t="s">
        <v>71</v>
      </c>
      <c r="C9" s="182"/>
      <c r="D9" s="183"/>
      <c r="E9" s="183"/>
      <c r="F9" s="7"/>
    </row>
    <row r="10" spans="1:6" ht="16.5" x14ac:dyDescent="0.3">
      <c r="A10" s="178"/>
      <c r="B10" s="9" t="s">
        <v>72</v>
      </c>
      <c r="C10" s="173"/>
      <c r="D10" s="174"/>
      <c r="E10" s="174"/>
      <c r="F10" s="7"/>
    </row>
    <row r="11" spans="1:6" ht="16.5" x14ac:dyDescent="0.3">
      <c r="A11" s="178"/>
      <c r="B11" s="154" t="s">
        <v>123</v>
      </c>
      <c r="C11" s="155"/>
      <c r="D11" s="155"/>
      <c r="E11" s="156"/>
      <c r="F11" s="7"/>
    </row>
    <row r="12" spans="1:6" ht="16.5" x14ac:dyDescent="0.3">
      <c r="A12" s="178"/>
      <c r="B12" s="10" t="s">
        <v>73</v>
      </c>
      <c r="C12" s="173"/>
      <c r="D12" s="174"/>
      <c r="E12" s="174"/>
      <c r="F12" s="7"/>
    </row>
    <row r="13" spans="1:6" ht="15.75" customHeight="1" x14ac:dyDescent="0.3">
      <c r="A13" s="178"/>
      <c r="B13" s="9" t="s">
        <v>74</v>
      </c>
      <c r="C13" s="173"/>
      <c r="D13" s="174"/>
      <c r="E13" s="174"/>
      <c r="F13" s="7"/>
    </row>
    <row r="14" spans="1:6" ht="15.75" customHeight="1" x14ac:dyDescent="0.3">
      <c r="A14" s="178"/>
      <c r="B14" s="9" t="s">
        <v>122</v>
      </c>
      <c r="C14" s="173"/>
      <c r="D14" s="174"/>
      <c r="E14" s="174"/>
      <c r="F14" s="7"/>
    </row>
    <row r="15" spans="1:6" ht="15.75" customHeight="1" x14ac:dyDescent="0.3">
      <c r="A15" s="178"/>
      <c r="B15" s="9" t="s">
        <v>75</v>
      </c>
      <c r="C15" s="173"/>
      <c r="D15" s="174"/>
      <c r="E15" s="174"/>
      <c r="F15" s="7"/>
    </row>
    <row r="16" spans="1:6" ht="16.5" x14ac:dyDescent="0.3">
      <c r="A16" s="178"/>
      <c r="B16" s="9" t="s">
        <v>76</v>
      </c>
      <c r="C16" s="180"/>
      <c r="D16" s="181"/>
      <c r="E16" s="181"/>
      <c r="F16" s="7"/>
    </row>
    <row r="17" spans="1:6" ht="16.5" customHeight="1" x14ac:dyDescent="0.3">
      <c r="A17" s="151" t="s">
        <v>2</v>
      </c>
      <c r="B17" s="8" t="s">
        <v>11</v>
      </c>
      <c r="C17" s="117" t="s">
        <v>10</v>
      </c>
      <c r="D17" s="8" t="s">
        <v>12</v>
      </c>
      <c r="E17" s="8" t="s">
        <v>13</v>
      </c>
      <c r="F17" s="7"/>
    </row>
    <row r="18" spans="1:6" ht="16.5" x14ac:dyDescent="0.3">
      <c r="A18" s="152"/>
      <c r="B18" s="105"/>
      <c r="C18" s="118" t="s">
        <v>92</v>
      </c>
      <c r="D18" s="115" t="str">
        <f t="shared" ref="D18:D20" si="0">IFERROR(IF(VALUE(B18)&lt;&gt;0,VLOOKUP(C18,list_precios,3,FALSE),""),"")</f>
        <v/>
      </c>
      <c r="E18" s="16" t="str">
        <f>IFERROR(IF(VALUE(D18)&lt;&gt;0,B18*D18,""),"")</f>
        <v/>
      </c>
      <c r="F18" s="7"/>
    </row>
    <row r="19" spans="1:6" ht="16.5" x14ac:dyDescent="0.3">
      <c r="A19" s="152"/>
      <c r="B19" s="106"/>
      <c r="C19" s="119" t="s">
        <v>93</v>
      </c>
      <c r="D19" s="116" t="str">
        <f t="shared" si="0"/>
        <v/>
      </c>
      <c r="E19" s="17" t="str">
        <f t="shared" ref="E19:E20" si="1">IFERROR(IF(VALUE(D19)&lt;&gt;0,B19*D19,""),"")</f>
        <v/>
      </c>
      <c r="F19" s="7"/>
    </row>
    <row r="20" spans="1:6" ht="16.5" x14ac:dyDescent="0.3">
      <c r="A20" s="152"/>
      <c r="B20" s="106"/>
      <c r="C20" s="119" t="s">
        <v>94</v>
      </c>
      <c r="D20" s="116" t="str">
        <f t="shared" si="0"/>
        <v/>
      </c>
      <c r="E20" s="17" t="str">
        <f t="shared" si="1"/>
        <v/>
      </c>
      <c r="F20" s="7"/>
    </row>
    <row r="21" spans="1:6" ht="16.5" x14ac:dyDescent="0.3">
      <c r="A21" s="152"/>
      <c r="B21" s="106"/>
      <c r="C21" s="119" t="s">
        <v>95</v>
      </c>
      <c r="D21" s="116" t="str">
        <f t="shared" ref="D21:D25" si="2">IFERROR(IF(VALUE(B21)&lt;&gt;0,VLOOKUP(C21,list_precios,3,FALSE),""),"")</f>
        <v/>
      </c>
      <c r="E21" s="17" t="str">
        <f t="shared" ref="E21:E25" si="3">IFERROR(IF(VALUE(D21)&lt;&gt;0,B21*D21,""),"")</f>
        <v/>
      </c>
      <c r="F21" s="7"/>
    </row>
    <row r="22" spans="1:6" ht="16.5" x14ac:dyDescent="0.3">
      <c r="A22" s="152"/>
      <c r="B22" s="106"/>
      <c r="C22" s="119" t="s">
        <v>96</v>
      </c>
      <c r="D22" s="116" t="str">
        <f t="shared" si="2"/>
        <v/>
      </c>
      <c r="E22" s="17" t="str">
        <f t="shared" si="3"/>
        <v/>
      </c>
      <c r="F22" s="7"/>
    </row>
    <row r="23" spans="1:6" ht="16.5" x14ac:dyDescent="0.3">
      <c r="A23" s="152"/>
      <c r="B23" s="106"/>
      <c r="C23" s="119" t="s">
        <v>97</v>
      </c>
      <c r="D23" s="116" t="str">
        <f t="shared" si="2"/>
        <v/>
      </c>
      <c r="E23" s="17" t="str">
        <f t="shared" si="3"/>
        <v/>
      </c>
      <c r="F23" s="7"/>
    </row>
    <row r="24" spans="1:6" ht="16.5" x14ac:dyDescent="0.3">
      <c r="A24" s="152"/>
      <c r="B24" s="106"/>
      <c r="C24" s="119" t="s">
        <v>258</v>
      </c>
      <c r="D24" s="116" t="str">
        <f t="shared" si="2"/>
        <v/>
      </c>
      <c r="E24" s="17" t="str">
        <f t="shared" si="3"/>
        <v/>
      </c>
      <c r="F24" s="7"/>
    </row>
    <row r="25" spans="1:6" ht="16.5" x14ac:dyDescent="0.2">
      <c r="A25" s="152"/>
      <c r="B25" s="106"/>
      <c r="C25" s="108" t="s">
        <v>26</v>
      </c>
      <c r="D25" s="98" t="str">
        <f t="shared" si="2"/>
        <v/>
      </c>
      <c r="E25" s="99" t="str">
        <f t="shared" si="3"/>
        <v/>
      </c>
      <c r="F25" s="7"/>
    </row>
    <row r="26" spans="1:6" ht="16.5" x14ac:dyDescent="0.2">
      <c r="A26" s="152"/>
      <c r="B26" s="105"/>
      <c r="C26" s="18"/>
      <c r="D26" s="19" t="str">
        <f>IFERROR(IF(VALUE(B26)&lt;&gt;0,VLOOKUP(C26,list_precios,3,FALSE),""),"")</f>
        <v/>
      </c>
      <c r="E26" s="20" t="str">
        <f>IFERROR(IF(VALUE(D26)&lt;&gt;0,B26*D26,""),"")</f>
        <v/>
      </c>
      <c r="F26" s="7"/>
    </row>
    <row r="27" spans="1:6" ht="16.5" x14ac:dyDescent="0.2">
      <c r="A27" s="152"/>
      <c r="B27" s="107"/>
      <c r="C27" s="21"/>
      <c r="D27" s="22" t="str">
        <f>IFERROR(IF(VALUE(B27)&lt;&gt;0,VLOOKUP(C27,list_precios,3,FALSE),""),"")</f>
        <v/>
      </c>
      <c r="E27" s="23" t="str">
        <f>IFERROR(IF(VALUE(D27)&lt;&gt;0,B27*D27,""),"")</f>
        <v/>
      </c>
      <c r="F27" s="7"/>
    </row>
    <row r="28" spans="1:6" ht="16.5" x14ac:dyDescent="0.2">
      <c r="A28" s="152"/>
      <c r="B28" s="24"/>
      <c r="C28" s="25"/>
      <c r="D28" s="26" t="s">
        <v>3</v>
      </c>
      <c r="E28" s="27">
        <f>IF(SUM(E18:E27)&gt;0,SUM(E18:E27),0)</f>
        <v>0</v>
      </c>
      <c r="F28" s="7"/>
    </row>
    <row r="29" spans="1:6" ht="16.5" x14ac:dyDescent="0.2">
      <c r="A29" s="152"/>
      <c r="B29" s="28"/>
      <c r="C29" s="25"/>
      <c r="D29" s="29" t="s">
        <v>4</v>
      </c>
      <c r="E29" s="30">
        <f>IF(E28&gt;0,E28*16%,0)</f>
        <v>0</v>
      </c>
      <c r="F29" s="7"/>
    </row>
    <row r="30" spans="1:6" ht="16.5" x14ac:dyDescent="0.2">
      <c r="A30" s="153"/>
      <c r="B30" s="28"/>
      <c r="C30" s="31"/>
      <c r="D30" s="32" t="s">
        <v>0</v>
      </c>
      <c r="E30" s="33">
        <f>IF(E28&gt;0,E28+E29,0)</f>
        <v>0</v>
      </c>
      <c r="F30" s="7"/>
    </row>
    <row r="31" spans="1:6" ht="16.5" customHeight="1" x14ac:dyDescent="0.3">
      <c r="A31" s="151" t="s">
        <v>1</v>
      </c>
      <c r="B31" s="154" t="s">
        <v>5</v>
      </c>
      <c r="C31" s="155"/>
      <c r="D31" s="155"/>
      <c r="E31" s="156"/>
      <c r="F31" s="7"/>
    </row>
    <row r="32" spans="1:6" ht="16.5" x14ac:dyDescent="0.3">
      <c r="A32" s="152"/>
      <c r="B32" s="41" t="s">
        <v>77</v>
      </c>
      <c r="C32" s="48"/>
      <c r="D32" s="48"/>
      <c r="E32" s="49"/>
      <c r="F32" s="7"/>
    </row>
    <row r="33" spans="1:7" ht="16.5" x14ac:dyDescent="0.3">
      <c r="A33" s="152"/>
      <c r="B33" s="42" t="s">
        <v>111</v>
      </c>
      <c r="C33" s="50"/>
      <c r="D33" s="50"/>
      <c r="E33" s="51"/>
      <c r="F33" s="7"/>
    </row>
    <row r="34" spans="1:7" ht="16.5" x14ac:dyDescent="0.3">
      <c r="A34" s="152"/>
      <c r="B34" s="42" t="s">
        <v>112</v>
      </c>
      <c r="C34" s="52"/>
      <c r="D34" s="50"/>
      <c r="E34" s="51"/>
      <c r="F34" s="7"/>
    </row>
    <row r="35" spans="1:7" ht="16.5" x14ac:dyDescent="0.3">
      <c r="A35" s="152"/>
      <c r="B35" s="43" t="s">
        <v>113</v>
      </c>
      <c r="C35" s="52"/>
      <c r="D35" s="50"/>
      <c r="E35" s="51"/>
      <c r="F35" s="7"/>
    </row>
    <row r="36" spans="1:7" ht="49.5" customHeight="1" x14ac:dyDescent="0.2">
      <c r="A36" s="153"/>
      <c r="B36" s="162" t="s">
        <v>65</v>
      </c>
      <c r="C36" s="163"/>
      <c r="D36" s="163"/>
      <c r="E36" s="164"/>
      <c r="F36" s="7"/>
    </row>
    <row r="37" spans="1:7" ht="18.75" customHeight="1" x14ac:dyDescent="0.3">
      <c r="A37" s="151" t="s">
        <v>6</v>
      </c>
      <c r="B37" s="159" t="s">
        <v>7</v>
      </c>
      <c r="C37" s="160"/>
      <c r="D37" s="160"/>
      <c r="E37" s="161"/>
      <c r="F37" s="7"/>
    </row>
    <row r="38" spans="1:7" ht="85.5" customHeight="1" x14ac:dyDescent="0.3">
      <c r="A38" s="152"/>
      <c r="B38" s="167" t="s">
        <v>79</v>
      </c>
      <c r="C38" s="168"/>
      <c r="D38" s="168"/>
      <c r="E38" s="168"/>
      <c r="F38" s="7"/>
    </row>
    <row r="39" spans="1:7" ht="16.5" x14ac:dyDescent="0.2">
      <c r="A39" s="152"/>
      <c r="B39" s="169" t="s">
        <v>67</v>
      </c>
      <c r="C39" s="170"/>
      <c r="D39" s="170"/>
      <c r="E39" s="170"/>
      <c r="F39" s="7"/>
    </row>
    <row r="40" spans="1:7" ht="70.5" customHeight="1" thickBot="1" x14ac:dyDescent="0.35">
      <c r="A40" s="153"/>
      <c r="B40" s="165" t="s">
        <v>78</v>
      </c>
      <c r="C40" s="166"/>
      <c r="D40" s="166"/>
      <c r="E40" s="166"/>
      <c r="F40" s="36"/>
      <c r="G40" s="35"/>
    </row>
    <row r="41" spans="1:7" ht="35.25" customHeight="1" x14ac:dyDescent="0.3">
      <c r="A41" s="151" t="s">
        <v>8</v>
      </c>
      <c r="B41" s="157" t="s">
        <v>66</v>
      </c>
      <c r="C41" s="158"/>
      <c r="D41" s="158"/>
      <c r="E41" s="158"/>
      <c r="F41" s="37"/>
    </row>
    <row r="42" spans="1:7" ht="37.5" customHeight="1" x14ac:dyDescent="0.3">
      <c r="A42" s="152"/>
      <c r="B42" s="44"/>
      <c r="C42" s="47"/>
      <c r="D42" s="45"/>
      <c r="E42" s="45"/>
      <c r="F42" s="37"/>
    </row>
    <row r="43" spans="1:7" ht="16.5" customHeight="1" x14ac:dyDescent="0.3">
      <c r="A43" s="153"/>
      <c r="B43" s="13"/>
      <c r="C43" s="34" t="s">
        <v>9</v>
      </c>
      <c r="D43" s="14"/>
      <c r="E43" s="15"/>
      <c r="F43" s="7"/>
    </row>
    <row r="44" spans="1:7" s="3" customFormat="1" x14ac:dyDescent="0.25">
      <c r="C44" s="4"/>
      <c r="E44" s="5"/>
    </row>
    <row r="45" spans="1:7" s="3" customFormat="1" hidden="1" x14ac:dyDescent="0.25">
      <c r="E45" s="5"/>
    </row>
    <row r="46" spans="1:7" s="3" customFormat="1" hidden="1" x14ac:dyDescent="0.25">
      <c r="C46" s="4"/>
      <c r="E46" s="5"/>
    </row>
    <row r="47" spans="1:7" s="3" customFormat="1" hidden="1" x14ac:dyDescent="0.25">
      <c r="C47" s="6"/>
      <c r="E47" s="5"/>
    </row>
    <row r="48" spans="1:7" s="3" customFormat="1" hidden="1" x14ac:dyDescent="0.25">
      <c r="C48" s="4"/>
      <c r="E48" s="5"/>
    </row>
    <row r="49" spans="3:5" s="3" customFormat="1" hidden="1" x14ac:dyDescent="0.25">
      <c r="E49" s="5"/>
    </row>
    <row r="50" spans="3:5" s="3" customFormat="1" hidden="1" x14ac:dyDescent="0.25">
      <c r="C50" s="4"/>
      <c r="E50" s="5"/>
    </row>
    <row r="51" spans="3:5" s="3" customFormat="1" hidden="1" x14ac:dyDescent="0.25">
      <c r="C51" s="6"/>
      <c r="E51" s="5"/>
    </row>
    <row r="52" spans="3:5" s="3" customFormat="1" hidden="1" x14ac:dyDescent="0.25">
      <c r="C52" s="4"/>
      <c r="E52" s="5"/>
    </row>
    <row r="53" spans="3:5" s="3" customFormat="1" hidden="1" x14ac:dyDescent="0.25">
      <c r="E53" s="5"/>
    </row>
    <row r="54" spans="3:5" s="3" customFormat="1" hidden="1" x14ac:dyDescent="0.25">
      <c r="C54" s="4"/>
      <c r="E54" s="5"/>
    </row>
    <row r="55" spans="3:5" s="3" customFormat="1" hidden="1" x14ac:dyDescent="0.25">
      <c r="E55" s="5"/>
    </row>
    <row r="56" spans="3:5" s="3" customFormat="1" hidden="1" x14ac:dyDescent="0.25">
      <c r="E56" s="5"/>
    </row>
    <row r="57" spans="3:5" s="3" customFormat="1" hidden="1" x14ac:dyDescent="0.25">
      <c r="E57" s="5"/>
    </row>
    <row r="58" spans="3:5" s="3" customFormat="1" hidden="1" x14ac:dyDescent="0.25">
      <c r="E58" s="5"/>
    </row>
    <row r="59" spans="3:5" s="3" customFormat="1" hidden="1" x14ac:dyDescent="0.25">
      <c r="E59" s="5"/>
    </row>
    <row r="60" spans="3:5" s="3" customFormat="1" hidden="1" x14ac:dyDescent="0.25">
      <c r="E60" s="5"/>
    </row>
    <row r="61" spans="3:5" s="3" customFormat="1" hidden="1" x14ac:dyDescent="0.25">
      <c r="E61" s="5"/>
    </row>
    <row r="62" spans="3:5" s="3" customFormat="1" hidden="1" x14ac:dyDescent="0.25">
      <c r="E62" s="5"/>
    </row>
    <row r="63" spans="3:5" s="3" customFormat="1" hidden="1" x14ac:dyDescent="0.25">
      <c r="E63" s="5"/>
    </row>
    <row r="64" spans="3:5" s="3" customFormat="1" hidden="1" x14ac:dyDescent="0.25">
      <c r="E64" s="5"/>
    </row>
    <row r="65" spans="5:5" s="3" customFormat="1" hidden="1" x14ac:dyDescent="0.25">
      <c r="E65" s="5"/>
    </row>
    <row r="66" spans="5:5" s="3" customFormat="1" hidden="1" x14ac:dyDescent="0.25">
      <c r="E66" s="5"/>
    </row>
    <row r="67" spans="5:5" s="3" customFormat="1" hidden="1" x14ac:dyDescent="0.25">
      <c r="E67" s="5"/>
    </row>
    <row r="68" spans="5:5" s="3" customFormat="1" hidden="1" x14ac:dyDescent="0.25">
      <c r="E68" s="5"/>
    </row>
    <row r="69" spans="5:5" s="3" customFormat="1" hidden="1" x14ac:dyDescent="0.25">
      <c r="E69" s="5"/>
    </row>
    <row r="70" spans="5:5" s="3" customFormat="1" hidden="1" x14ac:dyDescent="0.25">
      <c r="E70" s="5"/>
    </row>
    <row r="71" spans="5:5" s="3" customFormat="1" hidden="1" x14ac:dyDescent="0.25">
      <c r="E71" s="5"/>
    </row>
    <row r="72" spans="5:5" s="3" customFormat="1" hidden="1" x14ac:dyDescent="0.25">
      <c r="E72" s="5"/>
    </row>
    <row r="73" spans="5:5" s="3" customFormat="1" hidden="1" x14ac:dyDescent="0.25">
      <c r="E73" s="5"/>
    </row>
    <row r="74" spans="5:5" s="3" customFormat="1" hidden="1" x14ac:dyDescent="0.25">
      <c r="E74" s="5"/>
    </row>
    <row r="75" spans="5:5" s="3" customFormat="1" hidden="1" x14ac:dyDescent="0.25">
      <c r="E75" s="5"/>
    </row>
    <row r="76" spans="5:5" s="3" customFormat="1" hidden="1" x14ac:dyDescent="0.25">
      <c r="E76" s="5"/>
    </row>
    <row r="77" spans="5:5" s="3" customFormat="1" hidden="1" x14ac:dyDescent="0.25">
      <c r="E77" s="5"/>
    </row>
    <row r="78" spans="5:5" s="3" customFormat="1" hidden="1" x14ac:dyDescent="0.25">
      <c r="E78" s="5"/>
    </row>
    <row r="79" spans="5:5" s="3" customFormat="1" hidden="1" x14ac:dyDescent="0.25">
      <c r="E79" s="5"/>
    </row>
    <row r="80" spans="5:5" s="3" customFormat="1" hidden="1" x14ac:dyDescent="0.25">
      <c r="E80" s="5"/>
    </row>
    <row r="81" spans="5:5" s="3" customFormat="1" hidden="1" x14ac:dyDescent="0.25">
      <c r="E81" s="5"/>
    </row>
    <row r="82" spans="5:5" s="3" customFormat="1" hidden="1" x14ac:dyDescent="0.25">
      <c r="E82" s="5"/>
    </row>
    <row r="83" spans="5:5" s="3" customFormat="1" hidden="1" x14ac:dyDescent="0.25">
      <c r="E83" s="5"/>
    </row>
    <row r="84" spans="5:5" s="3" customFormat="1" hidden="1" x14ac:dyDescent="0.25">
      <c r="E84" s="5"/>
    </row>
    <row r="85" spans="5:5" s="3" customFormat="1" hidden="1" x14ac:dyDescent="0.25">
      <c r="E85" s="5"/>
    </row>
    <row r="86" spans="5:5" s="3" customFormat="1" hidden="1" x14ac:dyDescent="0.25">
      <c r="E86" s="5"/>
    </row>
    <row r="87" spans="5:5" s="3" customFormat="1" hidden="1" x14ac:dyDescent="0.25">
      <c r="E87" s="5"/>
    </row>
    <row r="88" spans="5:5" s="3" customFormat="1" hidden="1" x14ac:dyDescent="0.25">
      <c r="E88" s="5"/>
    </row>
    <row r="89" spans="5:5" s="3" customFormat="1" hidden="1" x14ac:dyDescent="0.25">
      <c r="E89" s="5"/>
    </row>
    <row r="90" spans="5:5" s="3" customFormat="1" hidden="1" x14ac:dyDescent="0.25">
      <c r="E90" s="5"/>
    </row>
    <row r="91" spans="5:5" s="3" customFormat="1" hidden="1" x14ac:dyDescent="0.25">
      <c r="E91" s="5"/>
    </row>
    <row r="92" spans="5:5" s="3" customFormat="1" hidden="1" x14ac:dyDescent="0.25">
      <c r="E92" s="5"/>
    </row>
    <row r="93" spans="5:5" s="3" customFormat="1" hidden="1" x14ac:dyDescent="0.25">
      <c r="E93" s="5"/>
    </row>
    <row r="94" spans="5:5" s="3" customFormat="1" hidden="1" x14ac:dyDescent="0.25">
      <c r="E94" s="5"/>
    </row>
    <row r="95" spans="5:5" s="3" customFormat="1" hidden="1" x14ac:dyDescent="0.25">
      <c r="E95" s="5"/>
    </row>
    <row r="96" spans="5:5" s="3" customFormat="1" hidden="1" x14ac:dyDescent="0.25">
      <c r="E96" s="5"/>
    </row>
    <row r="97" spans="5:5" s="3" customFormat="1" hidden="1" x14ac:dyDescent="0.25">
      <c r="E97" s="5"/>
    </row>
    <row r="98" spans="5:5" s="3" customFormat="1" hidden="1" x14ac:dyDescent="0.25">
      <c r="E98" s="5"/>
    </row>
    <row r="99" spans="5:5" s="3" customFormat="1" hidden="1" x14ac:dyDescent="0.25">
      <c r="E99" s="5"/>
    </row>
    <row r="100" spans="5:5" s="3" customFormat="1" hidden="1" x14ac:dyDescent="0.25">
      <c r="E100" s="5"/>
    </row>
    <row r="101" spans="5:5" s="3" customFormat="1" hidden="1" x14ac:dyDescent="0.25">
      <c r="E101" s="5"/>
    </row>
    <row r="102" spans="5:5" s="3" customFormat="1" hidden="1" x14ac:dyDescent="0.25">
      <c r="E102" s="5"/>
    </row>
    <row r="103" spans="5:5" s="3" customFormat="1" hidden="1" x14ac:dyDescent="0.25">
      <c r="E103" s="5"/>
    </row>
    <row r="104" spans="5:5" s="3" customFormat="1" hidden="1" x14ac:dyDescent="0.25">
      <c r="E104" s="5"/>
    </row>
    <row r="105" spans="5:5" s="3" customFormat="1" hidden="1" x14ac:dyDescent="0.25">
      <c r="E105" s="5"/>
    </row>
    <row r="106" spans="5:5" s="3" customFormat="1" hidden="1" x14ac:dyDescent="0.25">
      <c r="E106" s="5"/>
    </row>
    <row r="107" spans="5:5" s="3" customFormat="1" hidden="1" x14ac:dyDescent="0.25">
      <c r="E107" s="5"/>
    </row>
    <row r="108" spans="5:5" s="3" customFormat="1" hidden="1" x14ac:dyDescent="0.25">
      <c r="E108" s="5"/>
    </row>
    <row r="109" spans="5:5" s="3" customFormat="1" hidden="1" x14ac:dyDescent="0.25">
      <c r="E109" s="5"/>
    </row>
    <row r="110" spans="5:5" s="3" customFormat="1" hidden="1" x14ac:dyDescent="0.25">
      <c r="E110" s="5"/>
    </row>
    <row r="111" spans="5:5" s="3" customFormat="1" hidden="1" x14ac:dyDescent="0.25">
      <c r="E111" s="5"/>
    </row>
    <row r="112" spans="5:5" s="3" customFormat="1" hidden="1" x14ac:dyDescent="0.25">
      <c r="E112" s="5"/>
    </row>
    <row r="113" spans="5:5" s="3" customFormat="1" hidden="1" x14ac:dyDescent="0.25">
      <c r="E113" s="5"/>
    </row>
    <row r="114" spans="5:5" s="3" customFormat="1" hidden="1" x14ac:dyDescent="0.25">
      <c r="E114" s="5"/>
    </row>
    <row r="115" spans="5:5" s="3" customFormat="1" hidden="1" x14ac:dyDescent="0.25">
      <c r="E115" s="5"/>
    </row>
    <row r="116" spans="5:5" s="3" customFormat="1" hidden="1" x14ac:dyDescent="0.25">
      <c r="E116" s="5"/>
    </row>
    <row r="117" spans="5:5" s="3" customFormat="1" hidden="1" x14ac:dyDescent="0.25">
      <c r="E117" s="5"/>
    </row>
    <row r="118" spans="5:5" s="3" customFormat="1" hidden="1" x14ac:dyDescent="0.25">
      <c r="E118" s="5"/>
    </row>
    <row r="119" spans="5:5" s="3" customFormat="1" hidden="1" x14ac:dyDescent="0.25">
      <c r="E119" s="5"/>
    </row>
    <row r="120" spans="5:5" s="3" customFormat="1" hidden="1" x14ac:dyDescent="0.25">
      <c r="E120" s="5"/>
    </row>
    <row r="121" spans="5:5" s="3" customFormat="1" hidden="1" x14ac:dyDescent="0.25">
      <c r="E121" s="5"/>
    </row>
    <row r="122" spans="5:5" s="3" customFormat="1" hidden="1" x14ac:dyDescent="0.25">
      <c r="E122" s="5"/>
    </row>
    <row r="123" spans="5:5" s="3" customFormat="1" hidden="1" x14ac:dyDescent="0.25">
      <c r="E123" s="5"/>
    </row>
    <row r="124" spans="5:5" s="3" customFormat="1" hidden="1" x14ac:dyDescent="0.25">
      <c r="E124" s="5"/>
    </row>
    <row r="125" spans="5:5" s="3" customFormat="1" hidden="1" x14ac:dyDescent="0.25">
      <c r="E125" s="5"/>
    </row>
    <row r="126" spans="5:5" s="3" customFormat="1" hidden="1" x14ac:dyDescent="0.25">
      <c r="E126" s="5"/>
    </row>
    <row r="127" spans="5:5" s="3" customFormat="1" hidden="1" x14ac:dyDescent="0.25">
      <c r="E127" s="5"/>
    </row>
    <row r="128" spans="5:5" s="3" customFormat="1" hidden="1" x14ac:dyDescent="0.25">
      <c r="E128" s="5"/>
    </row>
    <row r="129" spans="5:5" s="3" customFormat="1" hidden="1" x14ac:dyDescent="0.25">
      <c r="E129" s="5"/>
    </row>
    <row r="130" spans="5:5" s="3" customFormat="1" hidden="1" x14ac:dyDescent="0.25">
      <c r="E130" s="5"/>
    </row>
    <row r="147" x14ac:dyDescent="0.25"/>
    <row r="148" x14ac:dyDescent="0.25"/>
  </sheetData>
  <sheetProtection algorithmName="SHA-512" hashValue="9ihg51J2RICfbMdHJENLS6h4jDO1LW9H2YLaykgIH3UgW4IKQCJuhV8+h1DvW4WHGQc8zgDU05RE33zqYdeBNw==" saltValue="mDM5T0U4ktsOHHGZTW2zLg==" spinCount="100000" sheet="1" objects="1" scenarios="1"/>
  <dataConsolidate/>
  <mergeCells count="27">
    <mergeCell ref="B11:E11"/>
    <mergeCell ref="C7:E7"/>
    <mergeCell ref="C10:E10"/>
    <mergeCell ref="A2:A7"/>
    <mergeCell ref="A8:A16"/>
    <mergeCell ref="C2:E2"/>
    <mergeCell ref="C3:E3"/>
    <mergeCell ref="C16:E16"/>
    <mergeCell ref="C14:E14"/>
    <mergeCell ref="C15:E15"/>
    <mergeCell ref="C5:E5"/>
    <mergeCell ref="C6:E6"/>
    <mergeCell ref="B8:E8"/>
    <mergeCell ref="C13:E13"/>
    <mergeCell ref="C9:E9"/>
    <mergeCell ref="C12:E12"/>
    <mergeCell ref="A17:A30"/>
    <mergeCell ref="B31:E31"/>
    <mergeCell ref="A31:A36"/>
    <mergeCell ref="B41:E41"/>
    <mergeCell ref="A41:A43"/>
    <mergeCell ref="A37:A40"/>
    <mergeCell ref="B37:E37"/>
    <mergeCell ref="B36:E36"/>
    <mergeCell ref="B40:E40"/>
    <mergeCell ref="B38:E38"/>
    <mergeCell ref="B39:E39"/>
  </mergeCells>
  <phoneticPr fontId="4" type="noConversion"/>
  <dataValidations count="3">
    <dataValidation type="list" allowBlank="1" showInputMessage="1" showErrorMessage="1" sqref="C26:C27" xr:uid="{00000000-0002-0000-0000-000000000000}">
      <formula1>list_otros</formula1>
    </dataValidation>
    <dataValidation type="list" allowBlank="1" showInputMessage="1" showErrorMessage="1" sqref="C25" xr:uid="{00000000-0002-0000-0000-000001000000}">
      <formula1>list_Timbres</formula1>
    </dataValidation>
    <dataValidation type="whole" showInputMessage="1" showErrorMessage="1" errorTitle="Validación de cantidad de timbre" error="La cantidad de timbres especificada no esta dentro del rango de timbres que seleccionó, verifique por favor." promptTitle="Especificar cantidad de timbres" prompt="Si requiere hacer la distribución de sus timbres es necesario llenar la hoja TIMBRES POR RFC de esta O.C." sqref="B25" xr:uid="{00000000-0002-0000-0000-000002000000}">
      <formula1>VLOOKUP(C25,list_TimbresValidacion,7,FALSE)</formula1>
      <formula2>VLOOKUP(C25,list_TimbresValidacion,8,FALSE)</formula2>
    </dataValidation>
  </dataValidations>
  <hyperlinks>
    <hyperlink ref="B39"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1733550</xdr:colOff>
                    <xdr:row>32</xdr:row>
                    <xdr:rowOff>190500</xdr:rowOff>
                  </from>
                  <to>
                    <xdr:col>2</xdr:col>
                    <xdr:colOff>1962150</xdr:colOff>
                    <xdr:row>34</xdr:row>
                    <xdr:rowOff>9525</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1733550</xdr:colOff>
                    <xdr:row>33</xdr:row>
                    <xdr:rowOff>180975</xdr:rowOff>
                  </from>
                  <to>
                    <xdr:col>2</xdr:col>
                    <xdr:colOff>1962150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482"/>
  <sheetViews>
    <sheetView workbookViewId="0">
      <selection activeCell="A2" sqref="A2"/>
    </sheetView>
  </sheetViews>
  <sheetFormatPr baseColWidth="10" defaultRowHeight="14.25" x14ac:dyDescent="0.2"/>
  <cols>
    <col min="1" max="1" width="79" style="97" bestFit="1" customWidth="1"/>
    <col min="2" max="2" width="11.42578125" style="97"/>
    <col min="3" max="3" width="12.28515625" style="97" bestFit="1" customWidth="1"/>
    <col min="4" max="4" width="17" style="97" bestFit="1" customWidth="1"/>
    <col min="5" max="5" width="17.85546875" style="97" bestFit="1" customWidth="1"/>
    <col min="6" max="6" width="61.42578125" style="97" bestFit="1" customWidth="1"/>
    <col min="7" max="8" width="11.42578125" style="53" hidden="1" customWidth="1"/>
    <col min="9" max="32" width="11.42578125" style="53"/>
  </cols>
  <sheetData>
    <row r="1" spans="1:10" ht="16.5" x14ac:dyDescent="0.3">
      <c r="A1" s="78" t="s">
        <v>14</v>
      </c>
      <c r="B1" s="79" t="s">
        <v>15</v>
      </c>
      <c r="C1" s="78" t="s">
        <v>12</v>
      </c>
      <c r="D1" s="78" t="s">
        <v>16</v>
      </c>
      <c r="E1" s="78" t="s">
        <v>17</v>
      </c>
      <c r="F1" s="78" t="s">
        <v>18</v>
      </c>
      <c r="J1" s="53" t="s">
        <v>99</v>
      </c>
    </row>
    <row r="2" spans="1:10" ht="16.5" x14ac:dyDescent="0.3">
      <c r="A2" s="80" t="s">
        <v>92</v>
      </c>
      <c r="B2" s="81" t="s">
        <v>22</v>
      </c>
      <c r="C2" s="82">
        <v>3000</v>
      </c>
      <c r="D2" s="83"/>
      <c r="E2" s="83"/>
      <c r="F2" s="84"/>
      <c r="J2" s="53" t="s">
        <v>100</v>
      </c>
    </row>
    <row r="3" spans="1:10" ht="16.5" x14ac:dyDescent="0.3">
      <c r="A3" s="80" t="s">
        <v>93</v>
      </c>
      <c r="B3" s="81" t="s">
        <v>23</v>
      </c>
      <c r="C3" s="82">
        <v>4000</v>
      </c>
      <c r="D3" s="83"/>
      <c r="E3" s="83"/>
      <c r="F3" s="84"/>
    </row>
    <row r="4" spans="1:10" ht="16.5" x14ac:dyDescent="0.3">
      <c r="A4" s="80" t="s">
        <v>94</v>
      </c>
      <c r="B4" s="81" t="s">
        <v>135</v>
      </c>
      <c r="C4" s="82">
        <v>1500</v>
      </c>
      <c r="D4" s="83"/>
      <c r="E4" s="83"/>
      <c r="F4" s="84"/>
    </row>
    <row r="5" spans="1:10" ht="16.5" x14ac:dyDescent="0.3">
      <c r="A5" s="80" t="s">
        <v>95</v>
      </c>
      <c r="B5" s="81" t="s">
        <v>24</v>
      </c>
      <c r="C5" s="82">
        <v>3500</v>
      </c>
      <c r="D5" s="83"/>
      <c r="E5" s="83"/>
      <c r="F5" s="84"/>
    </row>
    <row r="6" spans="1:10" ht="16.5" x14ac:dyDescent="0.3">
      <c r="A6" s="80" t="s">
        <v>96</v>
      </c>
      <c r="B6" s="81" t="s">
        <v>136</v>
      </c>
      <c r="C6" s="82">
        <v>5000</v>
      </c>
      <c r="D6" s="83"/>
      <c r="E6" s="83"/>
      <c r="F6" s="84"/>
    </row>
    <row r="7" spans="1:10" ht="16.5" x14ac:dyDescent="0.3">
      <c r="A7" s="80" t="s">
        <v>97</v>
      </c>
      <c r="B7" s="81" t="s">
        <v>137</v>
      </c>
      <c r="C7" s="82">
        <v>1750</v>
      </c>
      <c r="D7" s="83"/>
      <c r="E7" s="83"/>
      <c r="F7" s="84"/>
    </row>
    <row r="8" spans="1:10" ht="16.5" x14ac:dyDescent="0.3">
      <c r="A8" s="80" t="s">
        <v>258</v>
      </c>
      <c r="B8" s="81" t="s">
        <v>25</v>
      </c>
      <c r="C8" s="82">
        <v>2900</v>
      </c>
      <c r="D8" s="83"/>
      <c r="E8" s="83"/>
      <c r="F8" s="84"/>
    </row>
    <row r="9" spans="1:10" ht="16.5" x14ac:dyDescent="0.3">
      <c r="A9" s="85" t="s">
        <v>26</v>
      </c>
      <c r="B9" s="134" t="s">
        <v>138</v>
      </c>
      <c r="C9" s="86">
        <v>5</v>
      </c>
      <c r="D9" s="87" t="s">
        <v>28</v>
      </c>
      <c r="E9" s="83"/>
      <c r="F9" s="84" t="s">
        <v>89</v>
      </c>
      <c r="G9" s="53">
        <v>50</v>
      </c>
      <c r="H9" s="53">
        <v>100</v>
      </c>
    </row>
    <row r="10" spans="1:10" ht="16.5" x14ac:dyDescent="0.3">
      <c r="A10" s="88" t="s">
        <v>29</v>
      </c>
      <c r="B10" s="134" t="s">
        <v>139</v>
      </c>
      <c r="C10" s="86">
        <v>4</v>
      </c>
      <c r="D10" s="87" t="s">
        <v>28</v>
      </c>
      <c r="E10" s="83"/>
      <c r="F10" s="84" t="s">
        <v>89</v>
      </c>
      <c r="G10" s="53">
        <f>H9+1</f>
        <v>101</v>
      </c>
      <c r="H10" s="53">
        <v>250</v>
      </c>
    </row>
    <row r="11" spans="1:10" ht="16.5" x14ac:dyDescent="0.3">
      <c r="A11" s="88" t="s">
        <v>31</v>
      </c>
      <c r="B11" s="134" t="s">
        <v>27</v>
      </c>
      <c r="C11" s="86">
        <v>3</v>
      </c>
      <c r="D11" s="87" t="s">
        <v>28</v>
      </c>
      <c r="E11" s="83"/>
      <c r="F11" s="84" t="s">
        <v>89</v>
      </c>
      <c r="G11" s="53">
        <f>H10+1</f>
        <v>251</v>
      </c>
      <c r="H11" s="53">
        <v>500</v>
      </c>
    </row>
    <row r="12" spans="1:10" ht="16.5" x14ac:dyDescent="0.3">
      <c r="A12" s="88" t="s">
        <v>33</v>
      </c>
      <c r="B12" s="134" t="s">
        <v>30</v>
      </c>
      <c r="C12" s="86">
        <v>2</v>
      </c>
      <c r="D12" s="87" t="s">
        <v>28</v>
      </c>
      <c r="E12" s="83"/>
      <c r="F12" s="84" t="s">
        <v>89</v>
      </c>
      <c r="G12" s="53">
        <f t="shared" ref="G12:G16" si="0">H11+1</f>
        <v>501</v>
      </c>
      <c r="H12" s="53">
        <v>1000</v>
      </c>
    </row>
    <row r="13" spans="1:10" ht="16.5" x14ac:dyDescent="0.3">
      <c r="A13" s="88" t="s">
        <v>35</v>
      </c>
      <c r="B13" s="134" t="s">
        <v>32</v>
      </c>
      <c r="C13" s="86">
        <v>1.5</v>
      </c>
      <c r="D13" s="87" t="s">
        <v>28</v>
      </c>
      <c r="E13" s="83"/>
      <c r="F13" s="84" t="s">
        <v>89</v>
      </c>
      <c r="G13" s="53">
        <f t="shared" si="0"/>
        <v>1001</v>
      </c>
      <c r="H13" s="53">
        <v>2500</v>
      </c>
    </row>
    <row r="14" spans="1:10" ht="16.5" x14ac:dyDescent="0.3">
      <c r="A14" s="88" t="s">
        <v>37</v>
      </c>
      <c r="B14" s="134" t="s">
        <v>34</v>
      </c>
      <c r="C14" s="86">
        <v>1.25</v>
      </c>
      <c r="D14" s="89" t="s">
        <v>28</v>
      </c>
      <c r="E14" s="83"/>
      <c r="F14" s="84" t="s">
        <v>89</v>
      </c>
      <c r="G14" s="53">
        <f t="shared" si="0"/>
        <v>2501</v>
      </c>
      <c r="H14" s="53">
        <v>5000</v>
      </c>
    </row>
    <row r="15" spans="1:10" ht="16.5" x14ac:dyDescent="0.3">
      <c r="A15" s="88" t="s">
        <v>39</v>
      </c>
      <c r="B15" s="134" t="s">
        <v>36</v>
      </c>
      <c r="C15" s="86">
        <v>1.1499999999999999</v>
      </c>
      <c r="D15" s="87" t="s">
        <v>28</v>
      </c>
      <c r="E15" s="83"/>
      <c r="F15" s="84" t="s">
        <v>89</v>
      </c>
      <c r="G15" s="53">
        <f t="shared" si="0"/>
        <v>5001</v>
      </c>
      <c r="H15" s="53">
        <v>10000</v>
      </c>
    </row>
    <row r="16" spans="1:10" ht="16.5" x14ac:dyDescent="0.3">
      <c r="A16" s="88" t="s">
        <v>41</v>
      </c>
      <c r="B16" s="134" t="s">
        <v>38</v>
      </c>
      <c r="C16" s="86">
        <v>1</v>
      </c>
      <c r="D16" s="87" t="s">
        <v>28</v>
      </c>
      <c r="E16" s="83"/>
      <c r="F16" s="84" t="s">
        <v>89</v>
      </c>
      <c r="G16" s="53">
        <f t="shared" si="0"/>
        <v>10001</v>
      </c>
      <c r="H16" s="53">
        <v>10000000</v>
      </c>
    </row>
    <row r="17" spans="1:6" ht="16.5" x14ac:dyDescent="0.3">
      <c r="A17" s="120" t="s">
        <v>109</v>
      </c>
      <c r="B17" s="135" t="s">
        <v>40</v>
      </c>
      <c r="C17" s="121">
        <v>4000</v>
      </c>
      <c r="D17" s="83"/>
      <c r="E17" s="83"/>
      <c r="F17" s="84"/>
    </row>
    <row r="18" spans="1:6" ht="16.5" x14ac:dyDescent="0.3">
      <c r="A18" s="120" t="s">
        <v>173</v>
      </c>
      <c r="B18" s="135" t="s">
        <v>42</v>
      </c>
      <c r="C18" s="121">
        <v>4000</v>
      </c>
      <c r="D18" s="83"/>
      <c r="E18" s="83"/>
      <c r="F18" s="84"/>
    </row>
    <row r="19" spans="1:6" ht="16.5" x14ac:dyDescent="0.3">
      <c r="A19" s="120" t="s">
        <v>110</v>
      </c>
      <c r="B19" s="135" t="s">
        <v>43</v>
      </c>
      <c r="C19" s="121">
        <v>4750</v>
      </c>
      <c r="D19" s="83"/>
      <c r="E19" s="83"/>
      <c r="F19" s="84"/>
    </row>
    <row r="20" spans="1:6" ht="16.5" x14ac:dyDescent="0.3">
      <c r="A20" s="120" t="s">
        <v>102</v>
      </c>
      <c r="B20" s="135" t="s">
        <v>44</v>
      </c>
      <c r="C20" s="121">
        <v>5750</v>
      </c>
      <c r="D20" s="83"/>
      <c r="E20" s="90"/>
      <c r="F20" s="84"/>
    </row>
    <row r="21" spans="1:6" ht="16.5" x14ac:dyDescent="0.3">
      <c r="A21" s="120" t="s">
        <v>103</v>
      </c>
      <c r="B21" s="135" t="s">
        <v>45</v>
      </c>
      <c r="C21" s="121">
        <v>2000</v>
      </c>
      <c r="D21" s="83"/>
      <c r="E21" s="83"/>
      <c r="F21" s="84"/>
    </row>
    <row r="22" spans="1:6" ht="16.5" x14ac:dyDescent="0.3">
      <c r="A22" s="120" t="s">
        <v>174</v>
      </c>
      <c r="B22" s="135" t="s">
        <v>46</v>
      </c>
      <c r="C22" s="121">
        <v>7350</v>
      </c>
      <c r="D22" s="83"/>
      <c r="E22" s="83"/>
      <c r="F22" s="84"/>
    </row>
    <row r="23" spans="1:6" ht="16.5" x14ac:dyDescent="0.3">
      <c r="A23" s="120" t="s">
        <v>175</v>
      </c>
      <c r="B23" s="135" t="s">
        <v>47</v>
      </c>
      <c r="C23" s="121">
        <v>3700</v>
      </c>
      <c r="D23" s="83"/>
      <c r="E23" s="83"/>
      <c r="F23" s="84"/>
    </row>
    <row r="24" spans="1:6" ht="16.5" x14ac:dyDescent="0.3">
      <c r="A24" s="120" t="s">
        <v>176</v>
      </c>
      <c r="B24" s="135" t="s">
        <v>48</v>
      </c>
      <c r="C24" s="121">
        <v>10500</v>
      </c>
      <c r="D24" s="83"/>
      <c r="E24" s="83"/>
      <c r="F24" s="84"/>
    </row>
    <row r="25" spans="1:6" ht="16.5" x14ac:dyDescent="0.3">
      <c r="A25" s="120" t="s">
        <v>177</v>
      </c>
      <c r="B25" s="135" t="s">
        <v>49</v>
      </c>
      <c r="C25" s="121">
        <v>5250</v>
      </c>
      <c r="D25" s="83"/>
      <c r="E25" s="83"/>
      <c r="F25" s="84"/>
    </row>
    <row r="26" spans="1:6" ht="16.5" x14ac:dyDescent="0.3">
      <c r="A26" s="120" t="s">
        <v>178</v>
      </c>
      <c r="B26" s="135" t="s">
        <v>140</v>
      </c>
      <c r="C26" s="121">
        <v>15750</v>
      </c>
      <c r="D26" s="83"/>
      <c r="E26" s="83"/>
      <c r="F26" s="84"/>
    </row>
    <row r="27" spans="1:6" ht="16.5" x14ac:dyDescent="0.3">
      <c r="A27" s="120" t="s">
        <v>179</v>
      </c>
      <c r="B27" s="135" t="s">
        <v>141</v>
      </c>
      <c r="C27" s="121">
        <v>7900</v>
      </c>
      <c r="D27" s="83"/>
      <c r="E27" s="83"/>
      <c r="F27" s="84"/>
    </row>
    <row r="28" spans="1:6" ht="16.5" x14ac:dyDescent="0.3">
      <c r="A28" s="120" t="s">
        <v>180</v>
      </c>
      <c r="B28" s="135" t="s">
        <v>50</v>
      </c>
      <c r="C28" s="121">
        <v>26250</v>
      </c>
      <c r="D28" s="83"/>
      <c r="E28" s="83"/>
      <c r="F28" s="84"/>
    </row>
    <row r="29" spans="1:6" ht="16.5" x14ac:dyDescent="0.3">
      <c r="A29" s="109" t="s">
        <v>181</v>
      </c>
      <c r="B29" s="135" t="s">
        <v>51</v>
      </c>
      <c r="C29" s="110">
        <v>13150</v>
      </c>
      <c r="D29" s="83"/>
      <c r="E29" s="91"/>
      <c r="F29" s="84"/>
    </row>
    <row r="30" spans="1:6" ht="16.5" x14ac:dyDescent="0.3">
      <c r="A30" s="109" t="s">
        <v>182</v>
      </c>
      <c r="B30" s="135" t="s">
        <v>52</v>
      </c>
      <c r="C30" s="110">
        <v>15750</v>
      </c>
      <c r="D30" s="83"/>
      <c r="E30" s="91"/>
      <c r="F30" s="84"/>
    </row>
    <row r="31" spans="1:6" ht="16.5" x14ac:dyDescent="0.3">
      <c r="A31" s="109" t="s">
        <v>183</v>
      </c>
      <c r="B31" s="135" t="s">
        <v>142</v>
      </c>
      <c r="C31" s="110">
        <v>1850</v>
      </c>
      <c r="D31" s="83"/>
      <c r="E31" s="91"/>
      <c r="F31" s="84"/>
    </row>
    <row r="32" spans="1:6" ht="16.5" x14ac:dyDescent="0.3">
      <c r="A32" s="109" t="s">
        <v>184</v>
      </c>
      <c r="B32" s="135" t="s">
        <v>143</v>
      </c>
      <c r="C32" s="110">
        <v>1850</v>
      </c>
      <c r="D32" s="83"/>
      <c r="E32" s="91"/>
      <c r="F32" s="84"/>
    </row>
    <row r="33" spans="1:6" ht="16.5" x14ac:dyDescent="0.3">
      <c r="A33" s="111" t="s">
        <v>19</v>
      </c>
      <c r="B33" s="92" t="s">
        <v>144</v>
      </c>
      <c r="C33" s="112">
        <v>5000</v>
      </c>
      <c r="D33" s="83"/>
      <c r="E33" s="83"/>
      <c r="F33" s="84"/>
    </row>
    <row r="34" spans="1:6" ht="16.5" x14ac:dyDescent="0.3">
      <c r="A34" s="111" t="s">
        <v>20</v>
      </c>
      <c r="B34" s="92" t="s">
        <v>145</v>
      </c>
      <c r="C34" s="112">
        <v>3750</v>
      </c>
      <c r="D34" s="83"/>
      <c r="E34" s="83"/>
      <c r="F34" s="84"/>
    </row>
    <row r="35" spans="1:6" ht="16.5" x14ac:dyDescent="0.3">
      <c r="A35" s="111" t="s">
        <v>107</v>
      </c>
      <c r="B35" s="92" t="s">
        <v>146</v>
      </c>
      <c r="C35" s="112">
        <v>2000</v>
      </c>
      <c r="D35" s="83"/>
      <c r="E35" s="83"/>
      <c r="F35" s="84"/>
    </row>
    <row r="36" spans="1:6" ht="16.5" x14ac:dyDescent="0.3">
      <c r="A36" s="111" t="s">
        <v>108</v>
      </c>
      <c r="B36" s="92" t="s">
        <v>147</v>
      </c>
      <c r="C36" s="112">
        <v>3700</v>
      </c>
      <c r="D36" s="83"/>
      <c r="E36" s="83"/>
      <c r="F36" s="84"/>
    </row>
    <row r="37" spans="1:6" ht="16.5" x14ac:dyDescent="0.3">
      <c r="A37" s="111" t="s">
        <v>21</v>
      </c>
      <c r="B37" s="92" t="s">
        <v>148</v>
      </c>
      <c r="C37" s="112">
        <v>4200</v>
      </c>
      <c r="D37" s="83"/>
      <c r="E37" s="83"/>
      <c r="F37" s="84"/>
    </row>
    <row r="38" spans="1:6" ht="16.5" x14ac:dyDescent="0.3">
      <c r="A38" s="113" t="s">
        <v>134</v>
      </c>
      <c r="B38" s="136" t="s">
        <v>149</v>
      </c>
      <c r="C38" s="114">
        <v>3500</v>
      </c>
      <c r="D38" s="83"/>
      <c r="E38" s="83"/>
      <c r="F38" s="84"/>
    </row>
    <row r="39" spans="1:6" ht="16.5" x14ac:dyDescent="0.3">
      <c r="A39" s="93" t="s">
        <v>104</v>
      </c>
      <c r="B39" s="94" t="s">
        <v>150</v>
      </c>
      <c r="C39" s="95">
        <v>3000</v>
      </c>
      <c r="D39" s="83"/>
      <c r="E39" s="83"/>
      <c r="F39" s="84"/>
    </row>
    <row r="40" spans="1:6" ht="16.5" x14ac:dyDescent="0.3">
      <c r="A40" s="93" t="s">
        <v>105</v>
      </c>
      <c r="B40" s="94" t="s">
        <v>53</v>
      </c>
      <c r="C40" s="95">
        <v>5050</v>
      </c>
      <c r="D40" s="83"/>
      <c r="E40" s="83"/>
      <c r="F40" s="84"/>
    </row>
    <row r="41" spans="1:6" ht="16.5" x14ac:dyDescent="0.3">
      <c r="A41" s="93" t="s">
        <v>106</v>
      </c>
      <c r="B41" s="94" t="s">
        <v>54</v>
      </c>
      <c r="C41" s="95">
        <v>1850</v>
      </c>
      <c r="D41" s="83"/>
      <c r="E41" s="83"/>
      <c r="F41" s="84"/>
    </row>
    <row r="42" spans="1:6" ht="16.5" x14ac:dyDescent="0.3">
      <c r="A42" s="93" t="s">
        <v>253</v>
      </c>
      <c r="B42" s="94" t="s">
        <v>55</v>
      </c>
      <c r="C42" s="95">
        <v>2500</v>
      </c>
      <c r="D42" s="83"/>
      <c r="E42" s="83"/>
      <c r="F42" s="84"/>
    </row>
    <row r="43" spans="1:6" ht="16.5" x14ac:dyDescent="0.3">
      <c r="A43" s="93" t="s">
        <v>252</v>
      </c>
      <c r="B43" s="94" t="s">
        <v>56</v>
      </c>
      <c r="C43" s="95">
        <v>2500</v>
      </c>
      <c r="D43" s="83"/>
      <c r="E43" s="83"/>
      <c r="F43" s="84"/>
    </row>
    <row r="44" spans="1:6" ht="16.5" x14ac:dyDescent="0.3">
      <c r="A44" s="122" t="s">
        <v>185</v>
      </c>
      <c r="B44" s="137" t="s">
        <v>57</v>
      </c>
      <c r="C44" s="123">
        <v>1200</v>
      </c>
      <c r="D44" s="83"/>
      <c r="E44" s="90"/>
      <c r="F44" s="84"/>
    </row>
    <row r="45" spans="1:6" ht="16.5" x14ac:dyDescent="0.3">
      <c r="A45" s="122" t="s">
        <v>186</v>
      </c>
      <c r="B45" s="137" t="s">
        <v>58</v>
      </c>
      <c r="C45" s="123">
        <v>850</v>
      </c>
      <c r="D45" s="83"/>
      <c r="E45" s="90"/>
      <c r="F45" s="84"/>
    </row>
    <row r="46" spans="1:6" ht="16.5" x14ac:dyDescent="0.3">
      <c r="A46" s="122" t="s">
        <v>187</v>
      </c>
      <c r="B46" s="137" t="s">
        <v>59</v>
      </c>
      <c r="C46" s="123">
        <v>5050</v>
      </c>
      <c r="D46" s="83"/>
      <c r="E46" s="90"/>
      <c r="F46" s="84"/>
    </row>
    <row r="47" spans="1:6" ht="16.5" x14ac:dyDescent="0.3">
      <c r="A47" s="122" t="s">
        <v>188</v>
      </c>
      <c r="B47" s="137" t="s">
        <v>60</v>
      </c>
      <c r="C47" s="123">
        <v>2900</v>
      </c>
      <c r="D47" s="83"/>
      <c r="E47" s="90"/>
      <c r="F47" s="84"/>
    </row>
    <row r="48" spans="1:6" ht="16.5" x14ac:dyDescent="0.3">
      <c r="A48" s="122" t="s">
        <v>189</v>
      </c>
      <c r="B48" s="137" t="s">
        <v>61</v>
      </c>
      <c r="C48" s="123">
        <v>4750</v>
      </c>
      <c r="D48" s="83"/>
      <c r="E48" s="90"/>
      <c r="F48" s="84"/>
    </row>
    <row r="49" spans="1:6" ht="16.5" x14ac:dyDescent="0.3">
      <c r="A49" s="122" t="s">
        <v>190</v>
      </c>
      <c r="B49" s="137" t="s">
        <v>62</v>
      </c>
      <c r="C49" s="123">
        <v>7900</v>
      </c>
      <c r="D49" s="83"/>
      <c r="E49" s="90"/>
      <c r="F49" s="84"/>
    </row>
    <row r="50" spans="1:6" ht="16.5" x14ac:dyDescent="0.3">
      <c r="A50" s="124" t="s">
        <v>191</v>
      </c>
      <c r="B50" s="138" t="s">
        <v>63</v>
      </c>
      <c r="C50" s="125">
        <v>7000</v>
      </c>
      <c r="D50" s="83"/>
      <c r="E50" s="90"/>
      <c r="F50" s="84"/>
    </row>
    <row r="51" spans="1:6" ht="16.5" x14ac:dyDescent="0.3">
      <c r="A51" s="124" t="s">
        <v>192</v>
      </c>
      <c r="B51" s="138" t="s">
        <v>151</v>
      </c>
      <c r="C51" s="125">
        <v>5000</v>
      </c>
      <c r="D51" s="83"/>
      <c r="E51" s="90"/>
      <c r="F51" s="84"/>
    </row>
    <row r="52" spans="1:6" ht="16.5" x14ac:dyDescent="0.3">
      <c r="A52" s="124" t="s">
        <v>193</v>
      </c>
      <c r="B52" s="138" t="s">
        <v>152</v>
      </c>
      <c r="C52" s="125">
        <v>9900</v>
      </c>
      <c r="D52" s="83"/>
      <c r="E52" s="90"/>
      <c r="F52" s="84"/>
    </row>
    <row r="53" spans="1:6" ht="16.5" x14ac:dyDescent="0.3">
      <c r="A53" s="124" t="s">
        <v>194</v>
      </c>
      <c r="B53" s="138" t="s">
        <v>153</v>
      </c>
      <c r="C53" s="125">
        <v>7000</v>
      </c>
      <c r="D53" s="83"/>
      <c r="E53" s="90"/>
      <c r="F53" s="84"/>
    </row>
    <row r="54" spans="1:6" ht="16.5" x14ac:dyDescent="0.3">
      <c r="A54" s="130" t="s">
        <v>195</v>
      </c>
      <c r="B54" s="139" t="s">
        <v>154</v>
      </c>
      <c r="C54" s="131">
        <v>11000</v>
      </c>
      <c r="D54" s="83"/>
      <c r="E54" s="90"/>
      <c r="F54" s="84"/>
    </row>
    <row r="55" spans="1:6" ht="16.5" x14ac:dyDescent="0.3">
      <c r="A55" s="130" t="s">
        <v>196</v>
      </c>
      <c r="B55" s="139" t="s">
        <v>155</v>
      </c>
      <c r="C55" s="131">
        <v>9500</v>
      </c>
      <c r="D55" s="83"/>
      <c r="E55" s="90"/>
      <c r="F55" s="84"/>
    </row>
    <row r="56" spans="1:6" ht="16.5" x14ac:dyDescent="0.3">
      <c r="A56" s="130" t="s">
        <v>197</v>
      </c>
      <c r="B56" s="139" t="s">
        <v>156</v>
      </c>
      <c r="C56" s="131">
        <v>5500</v>
      </c>
      <c r="D56" s="83"/>
      <c r="E56" s="90"/>
      <c r="F56" s="84"/>
    </row>
    <row r="57" spans="1:6" ht="16.5" x14ac:dyDescent="0.3">
      <c r="A57" s="126" t="s">
        <v>254</v>
      </c>
      <c r="B57" s="139" t="s">
        <v>157</v>
      </c>
      <c r="C57" s="127">
        <v>5750</v>
      </c>
      <c r="D57" s="83"/>
      <c r="E57" s="90"/>
      <c r="F57" s="84"/>
    </row>
    <row r="58" spans="1:6" ht="16.5" x14ac:dyDescent="0.3">
      <c r="A58" s="126" t="s">
        <v>255</v>
      </c>
      <c r="B58" s="139" t="s">
        <v>158</v>
      </c>
      <c r="C58" s="127">
        <v>4500</v>
      </c>
      <c r="D58" s="83"/>
      <c r="E58" s="90"/>
      <c r="F58" s="84"/>
    </row>
    <row r="59" spans="1:6" ht="16.5" x14ac:dyDescent="0.3">
      <c r="A59" s="126" t="s">
        <v>256</v>
      </c>
      <c r="B59" s="139" t="s">
        <v>159</v>
      </c>
      <c r="C59" s="127">
        <v>1000</v>
      </c>
      <c r="D59" s="83"/>
      <c r="E59" s="90"/>
      <c r="F59" s="84"/>
    </row>
    <row r="60" spans="1:6" ht="16.5" x14ac:dyDescent="0.3">
      <c r="A60" s="126" t="s">
        <v>198</v>
      </c>
      <c r="B60" s="139" t="s">
        <v>160</v>
      </c>
      <c r="C60" s="127">
        <v>9750</v>
      </c>
      <c r="D60" s="83"/>
      <c r="E60" s="90"/>
      <c r="F60" s="84"/>
    </row>
    <row r="61" spans="1:6" ht="16.5" x14ac:dyDescent="0.3">
      <c r="A61" s="126" t="s">
        <v>199</v>
      </c>
      <c r="B61" s="139" t="s">
        <v>161</v>
      </c>
      <c r="C61" s="127">
        <v>6750</v>
      </c>
      <c r="D61" s="83"/>
      <c r="E61" s="90"/>
      <c r="F61" s="84"/>
    </row>
    <row r="62" spans="1:6" ht="16.5" x14ac:dyDescent="0.3">
      <c r="A62" s="126" t="s">
        <v>200</v>
      </c>
      <c r="B62" s="139" t="s">
        <v>162</v>
      </c>
      <c r="C62" s="127">
        <v>1000</v>
      </c>
      <c r="D62" s="83"/>
      <c r="E62" s="90"/>
      <c r="F62" s="84"/>
    </row>
    <row r="63" spans="1:6" ht="16.5" x14ac:dyDescent="0.3">
      <c r="A63" s="126" t="s">
        <v>201</v>
      </c>
      <c r="B63" s="139" t="s">
        <v>163</v>
      </c>
      <c r="C63" s="127">
        <v>11750</v>
      </c>
      <c r="D63" s="83"/>
      <c r="E63" s="90"/>
      <c r="F63" s="84"/>
    </row>
    <row r="64" spans="1:6" ht="16.5" x14ac:dyDescent="0.3">
      <c r="A64" s="126" t="s">
        <v>202</v>
      </c>
      <c r="B64" s="139" t="s">
        <v>164</v>
      </c>
      <c r="C64" s="127">
        <v>10000</v>
      </c>
      <c r="D64" s="83"/>
      <c r="E64" s="83"/>
      <c r="F64" s="84"/>
    </row>
    <row r="65" spans="1:6" ht="16.5" x14ac:dyDescent="0.3">
      <c r="A65" s="126" t="s">
        <v>203</v>
      </c>
      <c r="B65" s="139" t="s">
        <v>165</v>
      </c>
      <c r="C65" s="127">
        <v>5750</v>
      </c>
      <c r="D65" s="83"/>
      <c r="E65" s="83"/>
      <c r="F65" s="84"/>
    </row>
    <row r="66" spans="1:6" ht="16.5" x14ac:dyDescent="0.3">
      <c r="A66" s="140" t="s">
        <v>204</v>
      </c>
      <c r="B66" s="142" t="s">
        <v>166</v>
      </c>
      <c r="C66" s="141">
        <v>2750</v>
      </c>
      <c r="D66" s="83"/>
      <c r="E66" s="83"/>
      <c r="F66" s="84"/>
    </row>
    <row r="67" spans="1:6" s="53" customFormat="1" ht="16.5" x14ac:dyDescent="0.3">
      <c r="A67" s="140" t="s">
        <v>207</v>
      </c>
      <c r="B67" s="142" t="s">
        <v>167</v>
      </c>
      <c r="C67" s="141">
        <v>550</v>
      </c>
      <c r="D67" s="83"/>
      <c r="E67" s="83"/>
      <c r="F67" s="84"/>
    </row>
    <row r="68" spans="1:6" s="53" customFormat="1" ht="16.5" x14ac:dyDescent="0.3">
      <c r="A68" s="140" t="s">
        <v>205</v>
      </c>
      <c r="B68" s="142" t="s">
        <v>168</v>
      </c>
      <c r="C68" s="141">
        <v>4000</v>
      </c>
      <c r="D68" s="83"/>
      <c r="E68" s="83"/>
      <c r="F68" s="84"/>
    </row>
    <row r="69" spans="1:6" s="53" customFormat="1" ht="16.5" x14ac:dyDescent="0.3">
      <c r="A69" s="140" t="s">
        <v>206</v>
      </c>
      <c r="B69" s="142" t="s">
        <v>169</v>
      </c>
      <c r="C69" s="141">
        <v>550</v>
      </c>
      <c r="D69" s="83"/>
      <c r="E69" s="83"/>
      <c r="F69" s="84"/>
    </row>
    <row r="70" spans="1:6" s="53" customFormat="1" ht="16.5" x14ac:dyDescent="0.3">
      <c r="A70" s="140" t="s">
        <v>208</v>
      </c>
      <c r="B70" s="142" t="s">
        <v>170</v>
      </c>
      <c r="C70" s="141">
        <v>5500</v>
      </c>
      <c r="D70" s="83"/>
      <c r="E70" s="83"/>
      <c r="F70" s="84"/>
    </row>
    <row r="71" spans="1:6" s="53" customFormat="1" ht="16.5" x14ac:dyDescent="0.3">
      <c r="A71" s="140" t="s">
        <v>209</v>
      </c>
      <c r="B71" s="142" t="s">
        <v>171</v>
      </c>
      <c r="C71" s="141">
        <v>800</v>
      </c>
      <c r="D71" s="83"/>
      <c r="E71" s="83"/>
      <c r="F71" s="84"/>
    </row>
    <row r="72" spans="1:6" s="53" customFormat="1" ht="16.5" x14ac:dyDescent="0.3">
      <c r="A72" s="140" t="s">
        <v>211</v>
      </c>
      <c r="B72" s="142" t="s">
        <v>172</v>
      </c>
      <c r="C72" s="141">
        <v>8500</v>
      </c>
      <c r="D72" s="83"/>
      <c r="E72" s="83"/>
      <c r="F72" s="84"/>
    </row>
    <row r="73" spans="1:6" s="53" customFormat="1" ht="16.5" x14ac:dyDescent="0.3">
      <c r="A73" s="140" t="s">
        <v>210</v>
      </c>
      <c r="B73" s="142" t="s">
        <v>216</v>
      </c>
      <c r="C73" s="141">
        <v>800</v>
      </c>
      <c r="D73" s="83"/>
      <c r="E73" s="83"/>
      <c r="F73" s="84"/>
    </row>
    <row r="74" spans="1:6" s="53" customFormat="1" ht="16.5" x14ac:dyDescent="0.3">
      <c r="A74" s="140" t="s">
        <v>212</v>
      </c>
      <c r="B74" s="142" t="s">
        <v>217</v>
      </c>
      <c r="C74" s="141">
        <v>12000</v>
      </c>
      <c r="D74" s="83"/>
      <c r="E74" s="83"/>
      <c r="F74" s="84"/>
    </row>
    <row r="75" spans="1:6" s="53" customFormat="1" ht="16.5" x14ac:dyDescent="0.3">
      <c r="A75" s="140" t="s">
        <v>213</v>
      </c>
      <c r="B75" s="142" t="s">
        <v>218</v>
      </c>
      <c r="C75" s="141">
        <v>1600</v>
      </c>
      <c r="D75" s="83"/>
      <c r="E75" s="83"/>
      <c r="F75" s="84"/>
    </row>
    <row r="76" spans="1:6" s="53" customFormat="1" ht="16.5" x14ac:dyDescent="0.3">
      <c r="A76" s="140" t="s">
        <v>214</v>
      </c>
      <c r="B76" s="142" t="s">
        <v>219</v>
      </c>
      <c r="C76" s="141">
        <v>17500</v>
      </c>
      <c r="D76" s="83"/>
      <c r="E76" s="83"/>
      <c r="F76" s="84"/>
    </row>
    <row r="77" spans="1:6" s="53" customFormat="1" ht="16.5" x14ac:dyDescent="0.3">
      <c r="A77" s="140" t="s">
        <v>215</v>
      </c>
      <c r="B77" s="142" t="s">
        <v>224</v>
      </c>
      <c r="C77" s="141">
        <v>1600</v>
      </c>
      <c r="D77" s="83"/>
      <c r="E77" s="83"/>
      <c r="F77" s="84"/>
    </row>
    <row r="78" spans="1:6" s="53" customFormat="1" ht="16.5" x14ac:dyDescent="0.3">
      <c r="A78" s="128" t="s">
        <v>220</v>
      </c>
      <c r="B78" s="148" t="s">
        <v>225</v>
      </c>
      <c r="C78" s="149">
        <v>1500</v>
      </c>
      <c r="D78" s="83"/>
      <c r="E78" s="83"/>
      <c r="F78" s="84"/>
    </row>
    <row r="79" spans="1:6" s="53" customFormat="1" ht="16.5" x14ac:dyDescent="0.3">
      <c r="A79" s="129" t="s">
        <v>221</v>
      </c>
      <c r="B79" s="148" t="s">
        <v>226</v>
      </c>
      <c r="C79" s="149">
        <v>1500</v>
      </c>
      <c r="D79" s="83"/>
      <c r="E79" s="83"/>
      <c r="F79" s="84"/>
    </row>
    <row r="80" spans="1:6" s="53" customFormat="1" ht="16.5" x14ac:dyDescent="0.3">
      <c r="A80" s="129" t="s">
        <v>257</v>
      </c>
      <c r="B80" s="148" t="s">
        <v>227</v>
      </c>
      <c r="C80" s="149">
        <v>3000</v>
      </c>
      <c r="D80" s="83"/>
      <c r="E80" s="83"/>
      <c r="F80" s="84"/>
    </row>
    <row r="81" spans="1:6" s="53" customFormat="1" ht="16.5" x14ac:dyDescent="0.3">
      <c r="A81" s="129" t="s">
        <v>222</v>
      </c>
      <c r="B81" s="148" t="s">
        <v>228</v>
      </c>
      <c r="C81" s="149">
        <v>3000</v>
      </c>
      <c r="D81" s="83"/>
      <c r="E81" s="83"/>
      <c r="F81" s="84"/>
    </row>
    <row r="82" spans="1:6" s="53" customFormat="1" ht="16.5" x14ac:dyDescent="0.3">
      <c r="A82" s="129" t="s">
        <v>223</v>
      </c>
      <c r="B82" s="148" t="s">
        <v>229</v>
      </c>
      <c r="C82" s="149">
        <v>4000</v>
      </c>
      <c r="D82" s="83"/>
      <c r="E82" s="83"/>
      <c r="F82" s="84"/>
    </row>
    <row r="83" spans="1:6" s="53" customFormat="1" ht="16.5" x14ac:dyDescent="0.3">
      <c r="A83" s="129" t="s">
        <v>237</v>
      </c>
      <c r="B83" s="148" t="s">
        <v>230</v>
      </c>
      <c r="C83" s="149">
        <v>5000</v>
      </c>
      <c r="D83" s="83"/>
      <c r="E83" s="83"/>
      <c r="F83" s="84"/>
    </row>
    <row r="84" spans="1:6" s="53" customFormat="1" ht="16.5" x14ac:dyDescent="0.3">
      <c r="A84" s="128" t="s">
        <v>114</v>
      </c>
      <c r="B84" s="148" t="s">
        <v>231</v>
      </c>
      <c r="C84" s="149">
        <v>3500</v>
      </c>
      <c r="D84" s="83"/>
      <c r="E84" s="83"/>
      <c r="F84" s="84"/>
    </row>
    <row r="85" spans="1:6" s="53" customFormat="1" ht="16.5" x14ac:dyDescent="0.3">
      <c r="A85" s="128" t="s">
        <v>115</v>
      </c>
      <c r="B85" s="148" t="s">
        <v>232</v>
      </c>
      <c r="C85" s="149">
        <v>6000</v>
      </c>
      <c r="D85" s="83"/>
      <c r="E85" s="83"/>
      <c r="F85" s="84"/>
    </row>
    <row r="86" spans="1:6" s="53" customFormat="1" ht="16.5" x14ac:dyDescent="0.3">
      <c r="A86" s="128" t="s">
        <v>116</v>
      </c>
      <c r="B86" s="148" t="s">
        <v>233</v>
      </c>
      <c r="C86" s="149">
        <v>8000</v>
      </c>
      <c r="D86" s="83"/>
      <c r="E86" s="83"/>
      <c r="F86" s="84"/>
    </row>
    <row r="87" spans="1:6" s="53" customFormat="1" ht="16.5" x14ac:dyDescent="0.3">
      <c r="A87" s="128" t="s">
        <v>117</v>
      </c>
      <c r="B87" s="148" t="s">
        <v>234</v>
      </c>
      <c r="C87" s="149">
        <v>5000</v>
      </c>
      <c r="D87" s="83"/>
      <c r="E87" s="83"/>
      <c r="F87" s="84"/>
    </row>
    <row r="88" spans="1:6" s="53" customFormat="1" ht="16.5" x14ac:dyDescent="0.3">
      <c r="A88" s="128" t="s">
        <v>118</v>
      </c>
      <c r="B88" s="148" t="s">
        <v>235</v>
      </c>
      <c r="C88" s="149">
        <v>8500</v>
      </c>
      <c r="D88" s="83"/>
      <c r="E88" s="83"/>
      <c r="F88" s="84"/>
    </row>
    <row r="89" spans="1:6" s="53" customFormat="1" ht="16.5" x14ac:dyDescent="0.3">
      <c r="A89" s="128" t="s">
        <v>119</v>
      </c>
      <c r="B89" s="148" t="s">
        <v>236</v>
      </c>
      <c r="C89" s="149">
        <v>12000</v>
      </c>
      <c r="D89" s="83"/>
      <c r="E89" s="83"/>
      <c r="F89" s="84"/>
    </row>
    <row r="90" spans="1:6" s="53" customFormat="1" ht="16.5" x14ac:dyDescent="0.3">
      <c r="A90" s="144" t="s">
        <v>130</v>
      </c>
      <c r="B90" s="143" t="s">
        <v>238</v>
      </c>
      <c r="C90" s="145">
        <v>17500</v>
      </c>
      <c r="D90" s="83"/>
      <c r="E90" s="83"/>
      <c r="F90" s="84"/>
    </row>
    <row r="91" spans="1:6" s="53" customFormat="1" ht="16.5" x14ac:dyDescent="0.3">
      <c r="A91" s="144" t="s">
        <v>131</v>
      </c>
      <c r="B91" s="143" t="s">
        <v>239</v>
      </c>
      <c r="C91" s="145">
        <v>15000</v>
      </c>
      <c r="D91" s="83"/>
      <c r="E91" s="83"/>
      <c r="F91" s="84"/>
    </row>
    <row r="92" spans="1:6" s="53" customFormat="1" ht="16.5" x14ac:dyDescent="0.3">
      <c r="A92" s="144" t="s">
        <v>132</v>
      </c>
      <c r="B92" s="143" t="s">
        <v>240</v>
      </c>
      <c r="C92" s="145">
        <v>25500</v>
      </c>
      <c r="D92" s="83"/>
      <c r="E92" s="83"/>
      <c r="F92" s="84"/>
    </row>
    <row r="93" spans="1:6" s="53" customFormat="1" ht="16.5" x14ac:dyDescent="0.3">
      <c r="A93" s="144" t="s">
        <v>133</v>
      </c>
      <c r="B93" s="143" t="s">
        <v>241</v>
      </c>
      <c r="C93" s="145">
        <v>20000</v>
      </c>
      <c r="D93" s="83"/>
      <c r="E93" s="83"/>
      <c r="F93" s="84"/>
    </row>
    <row r="94" spans="1:6" s="53" customFormat="1" ht="16.5" x14ac:dyDescent="0.3">
      <c r="A94" s="144" t="s">
        <v>124</v>
      </c>
      <c r="B94" s="143" t="s">
        <v>242</v>
      </c>
      <c r="C94" s="145">
        <v>10000</v>
      </c>
      <c r="D94" s="83"/>
      <c r="E94" s="83"/>
      <c r="F94" s="84"/>
    </row>
    <row r="95" spans="1:6" s="53" customFormat="1" ht="16.5" x14ac:dyDescent="0.3">
      <c r="A95" s="144" t="s">
        <v>125</v>
      </c>
      <c r="B95" s="143" t="s">
        <v>243</v>
      </c>
      <c r="C95" s="145">
        <v>2000</v>
      </c>
      <c r="D95" s="83"/>
      <c r="E95" s="83"/>
      <c r="F95" s="84"/>
    </row>
    <row r="96" spans="1:6" s="53" customFormat="1" ht="16.5" x14ac:dyDescent="0.3">
      <c r="A96" s="144" t="s">
        <v>126</v>
      </c>
      <c r="B96" s="143" t="s">
        <v>244</v>
      </c>
      <c r="C96" s="145">
        <v>2000</v>
      </c>
      <c r="D96" s="83"/>
      <c r="E96" s="83"/>
      <c r="F96" s="84"/>
    </row>
    <row r="97" spans="1:6" s="53" customFormat="1" ht="16.5" x14ac:dyDescent="0.3">
      <c r="A97" s="144" t="s">
        <v>127</v>
      </c>
      <c r="B97" s="143" t="s">
        <v>245</v>
      </c>
      <c r="C97" s="145">
        <v>3000</v>
      </c>
      <c r="D97" s="83"/>
      <c r="E97" s="83"/>
      <c r="F97" s="84"/>
    </row>
    <row r="98" spans="1:6" s="53" customFormat="1" ht="16.5" x14ac:dyDescent="0.3">
      <c r="A98" s="132" t="s">
        <v>128</v>
      </c>
      <c r="B98" s="150" t="s">
        <v>246</v>
      </c>
      <c r="C98" s="133">
        <v>3500</v>
      </c>
      <c r="D98" s="83"/>
      <c r="E98" s="83"/>
      <c r="F98" s="84"/>
    </row>
    <row r="99" spans="1:6" s="53" customFormat="1" ht="16.5" x14ac:dyDescent="0.3">
      <c r="A99" s="132" t="s">
        <v>129</v>
      </c>
      <c r="B99" s="150" t="s">
        <v>247</v>
      </c>
      <c r="C99" s="133">
        <v>4500</v>
      </c>
      <c r="D99" s="83"/>
      <c r="E99" s="83"/>
      <c r="F99" s="84"/>
    </row>
    <row r="100" spans="1:6" s="53" customFormat="1" ht="16.5" x14ac:dyDescent="0.3">
      <c r="A100" s="132" t="s">
        <v>250</v>
      </c>
      <c r="B100" s="150" t="s">
        <v>248</v>
      </c>
      <c r="C100" s="133">
        <v>2000</v>
      </c>
      <c r="D100" s="146"/>
      <c r="E100" s="146"/>
      <c r="F100" s="147"/>
    </row>
    <row r="101" spans="1:6" s="53" customFormat="1" ht="16.5" x14ac:dyDescent="0.3">
      <c r="A101" s="132" t="s">
        <v>251</v>
      </c>
      <c r="B101" s="150" t="s">
        <v>249</v>
      </c>
      <c r="C101" s="133">
        <v>2100</v>
      </c>
      <c r="D101" s="146"/>
      <c r="E101" s="146"/>
      <c r="F101" s="147"/>
    </row>
    <row r="102" spans="1:6" s="53" customFormat="1" x14ac:dyDescent="0.2">
      <c r="A102" s="96"/>
      <c r="B102" s="96"/>
      <c r="C102" s="96"/>
      <c r="D102" s="96"/>
      <c r="E102" s="96"/>
      <c r="F102" s="96"/>
    </row>
    <row r="103" spans="1:6" s="53" customFormat="1" x14ac:dyDescent="0.2">
      <c r="A103" s="96"/>
      <c r="B103" s="96"/>
      <c r="C103" s="96"/>
      <c r="D103" s="96"/>
      <c r="E103" s="96"/>
      <c r="F103" s="96"/>
    </row>
    <row r="104" spans="1:6" s="53" customFormat="1" x14ac:dyDescent="0.2">
      <c r="A104" s="96"/>
      <c r="B104" s="96"/>
      <c r="C104" s="96"/>
      <c r="D104" s="96"/>
      <c r="E104" s="96"/>
      <c r="F104" s="96"/>
    </row>
    <row r="105" spans="1:6" s="53" customFormat="1" x14ac:dyDescent="0.2">
      <c r="A105" s="96"/>
      <c r="B105" s="96"/>
      <c r="C105" s="96"/>
      <c r="D105" s="96"/>
      <c r="E105" s="96"/>
      <c r="F105" s="96"/>
    </row>
    <row r="106" spans="1:6" s="53" customFormat="1" x14ac:dyDescent="0.2">
      <c r="A106" s="96"/>
      <c r="B106" s="96"/>
      <c r="C106" s="96"/>
      <c r="D106" s="96"/>
      <c r="E106" s="96"/>
      <c r="F106" s="96"/>
    </row>
    <row r="107" spans="1:6" s="53" customFormat="1" x14ac:dyDescent="0.2">
      <c r="A107" s="96"/>
      <c r="B107" s="96"/>
      <c r="C107" s="96"/>
      <c r="D107" s="96"/>
      <c r="E107" s="96"/>
      <c r="F107" s="96"/>
    </row>
    <row r="108" spans="1:6" s="53" customFormat="1" x14ac:dyDescent="0.2">
      <c r="A108" s="96"/>
      <c r="B108" s="96"/>
      <c r="C108" s="96"/>
      <c r="D108" s="96"/>
      <c r="E108" s="96"/>
      <c r="F108" s="96"/>
    </row>
    <row r="109" spans="1:6" s="53" customFormat="1" x14ac:dyDescent="0.2">
      <c r="A109" s="96"/>
      <c r="B109" s="96"/>
      <c r="C109" s="96"/>
      <c r="D109" s="96"/>
      <c r="E109" s="96"/>
      <c r="F109" s="96"/>
    </row>
    <row r="110" spans="1:6" s="53" customFormat="1" x14ac:dyDescent="0.2">
      <c r="A110" s="96"/>
      <c r="B110" s="96"/>
      <c r="C110" s="96"/>
      <c r="D110" s="96"/>
      <c r="E110" s="96"/>
      <c r="F110" s="96"/>
    </row>
    <row r="111" spans="1:6" s="53" customFormat="1" x14ac:dyDescent="0.2">
      <c r="A111" s="96"/>
      <c r="B111" s="96"/>
      <c r="C111" s="96"/>
      <c r="D111" s="96"/>
      <c r="E111" s="96"/>
      <c r="F111" s="96"/>
    </row>
    <row r="112" spans="1:6" s="53" customFormat="1" x14ac:dyDescent="0.2">
      <c r="A112" s="96"/>
      <c r="B112" s="96"/>
      <c r="C112" s="96"/>
      <c r="D112" s="96"/>
      <c r="E112" s="96"/>
      <c r="F112" s="96"/>
    </row>
    <row r="113" spans="1:6" s="53" customFormat="1" x14ac:dyDescent="0.2">
      <c r="A113" s="96"/>
      <c r="B113" s="96"/>
      <c r="C113" s="96"/>
      <c r="D113" s="96"/>
      <c r="E113" s="96"/>
      <c r="F113" s="96"/>
    </row>
    <row r="114" spans="1:6" s="53" customFormat="1" x14ac:dyDescent="0.2">
      <c r="A114" s="96"/>
      <c r="B114" s="96"/>
      <c r="C114" s="96"/>
      <c r="D114" s="96"/>
      <c r="E114" s="96"/>
      <c r="F114" s="96"/>
    </row>
    <row r="115" spans="1:6" s="53" customFormat="1" x14ac:dyDescent="0.2">
      <c r="A115" s="96"/>
      <c r="B115" s="96"/>
      <c r="C115" s="96"/>
      <c r="D115" s="96"/>
      <c r="E115" s="96"/>
      <c r="F115" s="96"/>
    </row>
    <row r="116" spans="1:6" s="53" customFormat="1" x14ac:dyDescent="0.2">
      <c r="A116" s="96"/>
      <c r="B116" s="96"/>
      <c r="C116" s="96"/>
      <c r="D116" s="96"/>
      <c r="E116" s="96"/>
      <c r="F116" s="96"/>
    </row>
    <row r="117" spans="1:6" s="53" customFormat="1" x14ac:dyDescent="0.2">
      <c r="A117" s="96"/>
      <c r="B117" s="96"/>
      <c r="C117" s="96"/>
      <c r="D117" s="96"/>
      <c r="E117" s="96"/>
      <c r="F117" s="96"/>
    </row>
    <row r="118" spans="1:6" s="53" customFormat="1" x14ac:dyDescent="0.2">
      <c r="A118" s="96"/>
      <c r="B118" s="96"/>
      <c r="C118" s="96"/>
      <c r="D118" s="96"/>
      <c r="E118" s="96"/>
      <c r="F118" s="96"/>
    </row>
    <row r="119" spans="1:6" s="53" customFormat="1" x14ac:dyDescent="0.2">
      <c r="A119" s="96"/>
      <c r="B119" s="96"/>
      <c r="C119" s="96"/>
      <c r="D119" s="96"/>
      <c r="E119" s="96"/>
      <c r="F119" s="96"/>
    </row>
    <row r="120" spans="1:6" s="53" customFormat="1" x14ac:dyDescent="0.2">
      <c r="A120" s="96"/>
      <c r="B120" s="96"/>
      <c r="C120" s="96"/>
      <c r="D120" s="96"/>
      <c r="E120" s="96"/>
      <c r="F120" s="96"/>
    </row>
    <row r="121" spans="1:6" s="53" customFormat="1" x14ac:dyDescent="0.2">
      <c r="A121" s="96"/>
      <c r="B121" s="96"/>
      <c r="C121" s="96"/>
      <c r="D121" s="96"/>
      <c r="E121" s="96"/>
      <c r="F121" s="96"/>
    </row>
    <row r="122" spans="1:6" s="53" customFormat="1" x14ac:dyDescent="0.2">
      <c r="A122" s="96"/>
      <c r="B122" s="96"/>
      <c r="C122" s="96"/>
      <c r="D122" s="96"/>
      <c r="E122" s="96"/>
      <c r="F122" s="96"/>
    </row>
    <row r="123" spans="1:6" s="53" customFormat="1" x14ac:dyDescent="0.2">
      <c r="A123" s="96"/>
      <c r="B123" s="96"/>
      <c r="C123" s="96"/>
      <c r="D123" s="96"/>
      <c r="E123" s="96"/>
      <c r="F123" s="96"/>
    </row>
    <row r="124" spans="1:6" s="53" customFormat="1" x14ac:dyDescent="0.2">
      <c r="A124" s="96"/>
      <c r="B124" s="96"/>
      <c r="C124" s="96"/>
      <c r="D124" s="96"/>
      <c r="E124" s="96"/>
      <c r="F124" s="96"/>
    </row>
    <row r="125" spans="1:6" s="53" customFormat="1" x14ac:dyDescent="0.2">
      <c r="A125" s="96"/>
      <c r="B125" s="96"/>
      <c r="C125" s="96"/>
      <c r="D125" s="96"/>
      <c r="E125" s="96"/>
      <c r="F125" s="96"/>
    </row>
    <row r="126" spans="1:6" s="53" customFormat="1" x14ac:dyDescent="0.2">
      <c r="A126" s="96"/>
      <c r="B126" s="96"/>
      <c r="C126" s="96"/>
      <c r="D126" s="96"/>
      <c r="E126" s="96"/>
      <c r="F126" s="96"/>
    </row>
    <row r="127" spans="1:6" s="53" customFormat="1" x14ac:dyDescent="0.2">
      <c r="A127" s="96"/>
      <c r="B127" s="96"/>
      <c r="C127" s="96"/>
      <c r="D127" s="96"/>
      <c r="E127" s="96"/>
      <c r="F127" s="96"/>
    </row>
    <row r="128" spans="1:6" s="53" customFormat="1" x14ac:dyDescent="0.2">
      <c r="A128" s="96"/>
      <c r="B128" s="96"/>
      <c r="C128" s="96"/>
      <c r="D128" s="96"/>
      <c r="E128" s="96"/>
      <c r="F128" s="96"/>
    </row>
    <row r="129" spans="1:6" s="53" customFormat="1" x14ac:dyDescent="0.2">
      <c r="A129" s="96"/>
      <c r="B129" s="96"/>
      <c r="C129" s="96"/>
      <c r="D129" s="96"/>
      <c r="E129" s="96"/>
      <c r="F129" s="96"/>
    </row>
    <row r="130" spans="1:6" s="53" customFormat="1" x14ac:dyDescent="0.2">
      <c r="A130" s="96"/>
      <c r="B130" s="96"/>
      <c r="C130" s="96"/>
      <c r="D130" s="96"/>
      <c r="E130" s="96"/>
      <c r="F130" s="96"/>
    </row>
    <row r="131" spans="1:6" s="53" customFormat="1" x14ac:dyDescent="0.2">
      <c r="A131" s="96"/>
      <c r="B131" s="96"/>
      <c r="C131" s="96"/>
      <c r="D131" s="96"/>
      <c r="E131" s="96"/>
      <c r="F131" s="96"/>
    </row>
    <row r="132" spans="1:6" s="53" customFormat="1" x14ac:dyDescent="0.2">
      <c r="A132" s="96"/>
      <c r="B132" s="96"/>
      <c r="C132" s="96"/>
      <c r="D132" s="96"/>
      <c r="E132" s="96"/>
      <c r="F132" s="96"/>
    </row>
    <row r="133" spans="1:6" s="53" customFormat="1" x14ac:dyDescent="0.2">
      <c r="A133" s="96"/>
      <c r="B133" s="96"/>
      <c r="C133" s="96"/>
      <c r="D133" s="96"/>
      <c r="E133" s="96"/>
      <c r="F133" s="96"/>
    </row>
    <row r="134" spans="1:6" s="53" customFormat="1" x14ac:dyDescent="0.2">
      <c r="A134" s="96"/>
      <c r="B134" s="96"/>
      <c r="C134" s="96"/>
      <c r="D134" s="96"/>
      <c r="E134" s="96"/>
      <c r="F134" s="96"/>
    </row>
    <row r="135" spans="1:6" s="53" customFormat="1" x14ac:dyDescent="0.2">
      <c r="A135" s="96"/>
      <c r="B135" s="96"/>
      <c r="C135" s="96"/>
      <c r="D135" s="96"/>
      <c r="E135" s="96"/>
      <c r="F135" s="96"/>
    </row>
    <row r="136" spans="1:6" s="53" customFormat="1" x14ac:dyDescent="0.2">
      <c r="A136" s="96"/>
      <c r="B136" s="96"/>
      <c r="C136" s="96"/>
      <c r="D136" s="96"/>
      <c r="E136" s="96"/>
      <c r="F136" s="96"/>
    </row>
    <row r="137" spans="1:6" s="53" customFormat="1" x14ac:dyDescent="0.2">
      <c r="A137" s="96"/>
      <c r="B137" s="96"/>
      <c r="C137" s="96"/>
      <c r="D137" s="96"/>
      <c r="E137" s="96"/>
      <c r="F137" s="96"/>
    </row>
    <row r="138" spans="1:6" s="53" customFormat="1" x14ac:dyDescent="0.2">
      <c r="A138" s="96"/>
      <c r="B138" s="96"/>
      <c r="C138" s="96"/>
      <c r="D138" s="96"/>
      <c r="E138" s="96"/>
      <c r="F138" s="96"/>
    </row>
    <row r="139" spans="1:6" s="53" customFormat="1" x14ac:dyDescent="0.2">
      <c r="A139" s="96"/>
      <c r="B139" s="96"/>
      <c r="C139" s="96"/>
      <c r="D139" s="96"/>
      <c r="E139" s="96"/>
      <c r="F139" s="96"/>
    </row>
    <row r="140" spans="1:6" s="53" customFormat="1" x14ac:dyDescent="0.2">
      <c r="A140" s="96"/>
      <c r="B140" s="96"/>
      <c r="C140" s="96"/>
      <c r="D140" s="96"/>
      <c r="E140" s="96"/>
      <c r="F140" s="96"/>
    </row>
    <row r="141" spans="1:6" s="53" customFormat="1" x14ac:dyDescent="0.2">
      <c r="A141" s="96"/>
      <c r="B141" s="96"/>
      <c r="C141" s="96"/>
      <c r="D141" s="96"/>
      <c r="E141" s="96"/>
      <c r="F141" s="96"/>
    </row>
    <row r="142" spans="1:6" s="53" customFormat="1" x14ac:dyDescent="0.2">
      <c r="A142" s="96"/>
      <c r="B142" s="96"/>
      <c r="C142" s="96"/>
      <c r="D142" s="96"/>
      <c r="E142" s="96"/>
      <c r="F142" s="96"/>
    </row>
    <row r="143" spans="1:6" s="53" customFormat="1" x14ac:dyDescent="0.2">
      <c r="A143" s="96"/>
      <c r="B143" s="96"/>
      <c r="C143" s="96"/>
      <c r="D143" s="96"/>
      <c r="E143" s="96"/>
      <c r="F143" s="96"/>
    </row>
    <row r="144" spans="1:6" s="53" customFormat="1" x14ac:dyDescent="0.2">
      <c r="A144" s="96"/>
      <c r="B144" s="96"/>
      <c r="C144" s="96"/>
      <c r="D144" s="96"/>
      <c r="E144" s="96"/>
      <c r="F144" s="96"/>
    </row>
    <row r="145" spans="1:6" s="53" customFormat="1" x14ac:dyDescent="0.2">
      <c r="A145" s="96"/>
      <c r="B145" s="96"/>
      <c r="C145" s="96"/>
      <c r="D145" s="96"/>
      <c r="E145" s="96"/>
      <c r="F145" s="96"/>
    </row>
    <row r="146" spans="1:6" s="53" customFormat="1" x14ac:dyDescent="0.2">
      <c r="A146" s="96"/>
      <c r="B146" s="96"/>
      <c r="C146" s="96"/>
      <c r="D146" s="96"/>
      <c r="E146" s="96"/>
      <c r="F146" s="96"/>
    </row>
    <row r="147" spans="1:6" s="53" customFormat="1" x14ac:dyDescent="0.2">
      <c r="A147" s="96"/>
      <c r="B147" s="96"/>
      <c r="C147" s="96"/>
      <c r="D147" s="96"/>
      <c r="E147" s="96"/>
      <c r="F147" s="96"/>
    </row>
    <row r="148" spans="1:6" s="53" customFormat="1" x14ac:dyDescent="0.2">
      <c r="A148" s="96"/>
      <c r="B148" s="96"/>
      <c r="C148" s="96"/>
      <c r="D148" s="96"/>
      <c r="E148" s="96"/>
      <c r="F148" s="96"/>
    </row>
    <row r="149" spans="1:6" s="53" customFormat="1" x14ac:dyDescent="0.2">
      <c r="A149" s="96"/>
      <c r="B149" s="96"/>
      <c r="C149" s="96"/>
      <c r="D149" s="96"/>
      <c r="E149" s="96"/>
      <c r="F149" s="96"/>
    </row>
    <row r="150" spans="1:6" s="53" customFormat="1" x14ac:dyDescent="0.2">
      <c r="A150" s="96"/>
      <c r="B150" s="96"/>
      <c r="C150" s="96"/>
      <c r="D150" s="96"/>
      <c r="E150" s="96"/>
      <c r="F150" s="96"/>
    </row>
    <row r="151" spans="1:6" s="53" customFormat="1" x14ac:dyDescent="0.2">
      <c r="A151" s="96"/>
      <c r="B151" s="96"/>
      <c r="C151" s="96"/>
      <c r="D151" s="96"/>
      <c r="E151" s="96"/>
      <c r="F151" s="96"/>
    </row>
    <row r="152" spans="1:6" s="53" customFormat="1" x14ac:dyDescent="0.2">
      <c r="A152" s="96"/>
      <c r="B152" s="96"/>
      <c r="C152" s="96"/>
      <c r="D152" s="96"/>
      <c r="E152" s="96"/>
      <c r="F152" s="96"/>
    </row>
    <row r="153" spans="1:6" s="53" customFormat="1" x14ac:dyDescent="0.2">
      <c r="A153" s="96"/>
      <c r="B153" s="96"/>
      <c r="C153" s="96"/>
      <c r="D153" s="96"/>
      <c r="E153" s="96"/>
      <c r="F153" s="96"/>
    </row>
    <row r="154" spans="1:6" s="53" customFormat="1" x14ac:dyDescent="0.2">
      <c r="A154" s="96"/>
      <c r="B154" s="96"/>
      <c r="C154" s="96"/>
      <c r="D154" s="96"/>
      <c r="E154" s="96"/>
      <c r="F154" s="96"/>
    </row>
    <row r="155" spans="1:6" s="53" customFormat="1" x14ac:dyDescent="0.2">
      <c r="A155" s="96"/>
      <c r="B155" s="96"/>
      <c r="C155" s="96"/>
      <c r="D155" s="96"/>
      <c r="E155" s="96"/>
      <c r="F155" s="96"/>
    </row>
    <row r="156" spans="1:6" s="53" customFormat="1" x14ac:dyDescent="0.2">
      <c r="A156" s="96"/>
      <c r="B156" s="96"/>
      <c r="C156" s="96"/>
      <c r="D156" s="96"/>
      <c r="E156" s="96"/>
      <c r="F156" s="96"/>
    </row>
    <row r="157" spans="1:6" s="53" customFormat="1" x14ac:dyDescent="0.2">
      <c r="A157" s="96"/>
      <c r="B157" s="96"/>
      <c r="C157" s="96"/>
      <c r="D157" s="96"/>
      <c r="E157" s="96"/>
      <c r="F157" s="96"/>
    </row>
    <row r="158" spans="1:6" s="53" customFormat="1" x14ac:dyDescent="0.2">
      <c r="A158" s="96"/>
      <c r="B158" s="96"/>
      <c r="C158" s="96"/>
      <c r="D158" s="96"/>
      <c r="E158" s="96"/>
      <c r="F158" s="96"/>
    </row>
    <row r="159" spans="1:6" s="53" customFormat="1" x14ac:dyDescent="0.2">
      <c r="A159" s="96"/>
      <c r="B159" s="96"/>
      <c r="C159" s="96"/>
      <c r="D159" s="96"/>
      <c r="E159" s="96"/>
      <c r="F159" s="96"/>
    </row>
    <row r="160" spans="1:6" s="53" customFormat="1" x14ac:dyDescent="0.2">
      <c r="A160" s="96"/>
      <c r="B160" s="96"/>
      <c r="C160" s="96"/>
      <c r="D160" s="96"/>
      <c r="E160" s="96"/>
      <c r="F160" s="96"/>
    </row>
    <row r="161" spans="1:6" s="53" customFormat="1" x14ac:dyDescent="0.2">
      <c r="A161" s="96"/>
      <c r="B161" s="96"/>
      <c r="C161" s="96"/>
      <c r="D161" s="96"/>
      <c r="E161" s="96"/>
      <c r="F161" s="96"/>
    </row>
    <row r="162" spans="1:6" s="53" customFormat="1" x14ac:dyDescent="0.2">
      <c r="A162" s="96"/>
      <c r="B162" s="96"/>
      <c r="C162" s="96"/>
      <c r="D162" s="96"/>
      <c r="E162" s="96"/>
      <c r="F162" s="96"/>
    </row>
    <row r="163" spans="1:6" s="53" customFormat="1" x14ac:dyDescent="0.2">
      <c r="A163" s="96"/>
      <c r="B163" s="96"/>
      <c r="C163" s="96"/>
      <c r="D163" s="96"/>
      <c r="E163" s="96"/>
      <c r="F163" s="96"/>
    </row>
    <row r="164" spans="1:6" s="53" customFormat="1" x14ac:dyDescent="0.2">
      <c r="A164" s="96"/>
      <c r="B164" s="96"/>
      <c r="C164" s="96"/>
      <c r="D164" s="96"/>
      <c r="E164" s="96"/>
      <c r="F164" s="96"/>
    </row>
    <row r="165" spans="1:6" s="53" customFormat="1" x14ac:dyDescent="0.2">
      <c r="A165" s="96"/>
      <c r="B165" s="96"/>
      <c r="C165" s="96"/>
      <c r="D165" s="96"/>
      <c r="E165" s="96"/>
      <c r="F165" s="96"/>
    </row>
    <row r="166" spans="1:6" s="53" customFormat="1" x14ac:dyDescent="0.2">
      <c r="A166" s="96"/>
      <c r="B166" s="96"/>
      <c r="C166" s="96"/>
      <c r="D166" s="96"/>
      <c r="E166" s="96"/>
      <c r="F166" s="96"/>
    </row>
    <row r="167" spans="1:6" s="53" customFormat="1" x14ac:dyDescent="0.2">
      <c r="A167" s="96"/>
      <c r="B167" s="96"/>
      <c r="C167" s="96"/>
      <c r="D167" s="96"/>
      <c r="E167" s="96"/>
      <c r="F167" s="96"/>
    </row>
    <row r="168" spans="1:6" s="53" customFormat="1" x14ac:dyDescent="0.2">
      <c r="A168" s="96"/>
      <c r="B168" s="96"/>
      <c r="C168" s="96"/>
      <c r="D168" s="96"/>
      <c r="E168" s="96"/>
      <c r="F168" s="96"/>
    </row>
    <row r="169" spans="1:6" s="53" customFormat="1" x14ac:dyDescent="0.2">
      <c r="A169" s="96"/>
      <c r="B169" s="96"/>
      <c r="C169" s="96"/>
      <c r="D169" s="96"/>
      <c r="E169" s="96"/>
      <c r="F169" s="96"/>
    </row>
    <row r="170" spans="1:6" s="53" customFormat="1" x14ac:dyDescent="0.2">
      <c r="A170" s="96"/>
      <c r="B170" s="96"/>
      <c r="C170" s="96"/>
      <c r="D170" s="96"/>
      <c r="E170" s="96"/>
      <c r="F170" s="96"/>
    </row>
    <row r="171" spans="1:6" s="53" customFormat="1" x14ac:dyDescent="0.2">
      <c r="A171" s="96"/>
      <c r="B171" s="96"/>
      <c r="C171" s="96"/>
      <c r="D171" s="96"/>
      <c r="E171" s="96"/>
      <c r="F171" s="96"/>
    </row>
    <row r="172" spans="1:6" s="53" customFormat="1" x14ac:dyDescent="0.2">
      <c r="A172" s="96"/>
      <c r="B172" s="96"/>
      <c r="C172" s="96"/>
      <c r="D172" s="96"/>
      <c r="E172" s="96"/>
      <c r="F172" s="96"/>
    </row>
    <row r="173" spans="1:6" s="53" customFormat="1" x14ac:dyDescent="0.2">
      <c r="A173" s="96"/>
      <c r="B173" s="96"/>
      <c r="C173" s="96"/>
      <c r="D173" s="96"/>
      <c r="E173" s="96"/>
      <c r="F173" s="96"/>
    </row>
    <row r="174" spans="1:6" s="53" customFormat="1" x14ac:dyDescent="0.2">
      <c r="A174" s="96"/>
      <c r="B174" s="96"/>
      <c r="C174" s="96"/>
      <c r="D174" s="96"/>
      <c r="E174" s="96"/>
      <c r="F174" s="96"/>
    </row>
    <row r="175" spans="1:6" s="53" customFormat="1" x14ac:dyDescent="0.2">
      <c r="A175" s="96"/>
      <c r="B175" s="96"/>
      <c r="C175" s="96"/>
      <c r="D175" s="96"/>
      <c r="E175" s="96"/>
      <c r="F175" s="96"/>
    </row>
    <row r="176" spans="1:6" s="53" customFormat="1" x14ac:dyDescent="0.2">
      <c r="A176" s="96"/>
      <c r="B176" s="96"/>
      <c r="C176" s="96"/>
      <c r="D176" s="96"/>
      <c r="E176" s="96"/>
      <c r="F176" s="96"/>
    </row>
    <row r="177" spans="1:6" s="53" customFormat="1" x14ac:dyDescent="0.2">
      <c r="A177" s="96"/>
      <c r="B177" s="96"/>
      <c r="C177" s="96"/>
      <c r="D177" s="96"/>
      <c r="E177" s="96"/>
      <c r="F177" s="96"/>
    </row>
    <row r="178" spans="1:6" s="53" customFormat="1" x14ac:dyDescent="0.2">
      <c r="A178" s="96"/>
      <c r="B178" s="96"/>
      <c r="C178" s="96"/>
      <c r="D178" s="96"/>
      <c r="E178" s="96"/>
      <c r="F178" s="96"/>
    </row>
    <row r="179" spans="1:6" s="53" customFormat="1" x14ac:dyDescent="0.2">
      <c r="A179" s="96"/>
      <c r="B179" s="96"/>
      <c r="C179" s="96"/>
      <c r="D179" s="96"/>
      <c r="E179" s="96"/>
      <c r="F179" s="96"/>
    </row>
    <row r="180" spans="1:6" s="53" customFormat="1" x14ac:dyDescent="0.2">
      <c r="A180" s="96"/>
      <c r="B180" s="96"/>
      <c r="C180" s="96"/>
      <c r="D180" s="96"/>
      <c r="E180" s="96"/>
      <c r="F180" s="96"/>
    </row>
    <row r="181" spans="1:6" s="53" customFormat="1" x14ac:dyDescent="0.2">
      <c r="A181" s="96"/>
      <c r="B181" s="96"/>
      <c r="C181" s="96"/>
      <c r="D181" s="96"/>
      <c r="E181" s="96"/>
      <c r="F181" s="96"/>
    </row>
    <row r="182" spans="1:6" s="53" customFormat="1" x14ac:dyDescent="0.2">
      <c r="A182" s="96"/>
      <c r="B182" s="96"/>
      <c r="C182" s="96"/>
      <c r="D182" s="96"/>
      <c r="E182" s="96"/>
      <c r="F182" s="96"/>
    </row>
    <row r="183" spans="1:6" s="53" customFormat="1" x14ac:dyDescent="0.2">
      <c r="A183" s="96"/>
      <c r="B183" s="96"/>
      <c r="C183" s="96"/>
      <c r="D183" s="96"/>
      <c r="E183" s="96"/>
      <c r="F183" s="96"/>
    </row>
    <row r="184" spans="1:6" s="53" customFormat="1" x14ac:dyDescent="0.2">
      <c r="A184" s="96"/>
      <c r="B184" s="96"/>
      <c r="C184" s="96"/>
      <c r="D184" s="96"/>
      <c r="E184" s="96"/>
      <c r="F184" s="96"/>
    </row>
    <row r="185" spans="1:6" s="53" customFormat="1" x14ac:dyDescent="0.2">
      <c r="A185" s="96"/>
      <c r="B185" s="96"/>
      <c r="C185" s="96"/>
      <c r="D185" s="96"/>
      <c r="E185" s="96"/>
      <c r="F185" s="96"/>
    </row>
    <row r="186" spans="1:6" s="53" customFormat="1" x14ac:dyDescent="0.2">
      <c r="A186" s="96"/>
      <c r="B186" s="96"/>
      <c r="C186" s="96"/>
      <c r="D186" s="96"/>
      <c r="E186" s="96"/>
      <c r="F186" s="96"/>
    </row>
    <row r="187" spans="1:6" s="53" customFormat="1" x14ac:dyDescent="0.2">
      <c r="A187" s="96"/>
      <c r="B187" s="96"/>
      <c r="C187" s="96"/>
      <c r="D187" s="96"/>
      <c r="E187" s="96"/>
      <c r="F187" s="96"/>
    </row>
    <row r="188" spans="1:6" s="53" customFormat="1" x14ac:dyDescent="0.2">
      <c r="A188" s="96"/>
      <c r="B188" s="96"/>
      <c r="C188" s="96"/>
      <c r="D188" s="96"/>
      <c r="E188" s="96"/>
      <c r="F188" s="96"/>
    </row>
    <row r="189" spans="1:6" s="53" customFormat="1" x14ac:dyDescent="0.2">
      <c r="A189" s="96"/>
      <c r="B189" s="96"/>
      <c r="C189" s="96"/>
      <c r="D189" s="96"/>
      <c r="E189" s="96"/>
      <c r="F189" s="96"/>
    </row>
    <row r="190" spans="1:6" s="53" customFormat="1" x14ac:dyDescent="0.2">
      <c r="A190" s="96"/>
      <c r="B190" s="96"/>
      <c r="C190" s="96"/>
      <c r="D190" s="96"/>
      <c r="E190" s="96"/>
      <c r="F190" s="96"/>
    </row>
    <row r="191" spans="1:6" s="53" customFormat="1" x14ac:dyDescent="0.2">
      <c r="A191" s="96"/>
      <c r="B191" s="96"/>
      <c r="C191" s="96"/>
      <c r="D191" s="96"/>
      <c r="E191" s="96"/>
      <c r="F191" s="96"/>
    </row>
    <row r="192" spans="1:6" s="53" customFormat="1" x14ac:dyDescent="0.2">
      <c r="A192" s="96"/>
      <c r="B192" s="96"/>
      <c r="C192" s="96"/>
      <c r="D192" s="96"/>
      <c r="E192" s="96"/>
      <c r="F192" s="96"/>
    </row>
    <row r="193" spans="1:6" s="53" customFormat="1" x14ac:dyDescent="0.2">
      <c r="A193" s="96"/>
      <c r="B193" s="96"/>
      <c r="C193" s="96"/>
      <c r="D193" s="96"/>
      <c r="E193" s="96"/>
      <c r="F193" s="96"/>
    </row>
    <row r="194" spans="1:6" s="53" customFormat="1" x14ac:dyDescent="0.2">
      <c r="A194" s="96"/>
      <c r="B194" s="96"/>
      <c r="C194" s="96"/>
      <c r="D194" s="96"/>
      <c r="E194" s="96"/>
      <c r="F194" s="96"/>
    </row>
    <row r="195" spans="1:6" s="53" customFormat="1" x14ac:dyDescent="0.2">
      <c r="A195" s="96"/>
      <c r="B195" s="96"/>
      <c r="C195" s="96"/>
      <c r="D195" s="96"/>
      <c r="E195" s="96"/>
      <c r="F195" s="96"/>
    </row>
    <row r="196" spans="1:6" s="53" customFormat="1" x14ac:dyDescent="0.2">
      <c r="A196" s="96"/>
      <c r="B196" s="96"/>
      <c r="C196" s="96"/>
      <c r="D196" s="96"/>
      <c r="E196" s="96"/>
      <c r="F196" s="96"/>
    </row>
    <row r="197" spans="1:6" s="53" customFormat="1" x14ac:dyDescent="0.2">
      <c r="A197" s="96"/>
      <c r="B197" s="96"/>
      <c r="C197" s="96"/>
      <c r="D197" s="96"/>
      <c r="E197" s="96"/>
      <c r="F197" s="96"/>
    </row>
    <row r="198" spans="1:6" s="53" customFormat="1" x14ac:dyDescent="0.2">
      <c r="A198" s="96"/>
      <c r="B198" s="96"/>
      <c r="C198" s="96"/>
      <c r="D198" s="96"/>
      <c r="E198" s="96"/>
      <c r="F198" s="96"/>
    </row>
    <row r="199" spans="1:6" s="53" customFormat="1" x14ac:dyDescent="0.2">
      <c r="A199" s="96"/>
      <c r="B199" s="96"/>
      <c r="C199" s="96"/>
      <c r="D199" s="96"/>
      <c r="E199" s="96"/>
      <c r="F199" s="96"/>
    </row>
    <row r="200" spans="1:6" s="53" customFormat="1" x14ac:dyDescent="0.2">
      <c r="A200" s="96"/>
      <c r="B200" s="96"/>
      <c r="C200" s="96"/>
      <c r="D200" s="96"/>
      <c r="E200" s="96"/>
      <c r="F200" s="96"/>
    </row>
    <row r="201" spans="1:6" s="53" customFormat="1" x14ac:dyDescent="0.2">
      <c r="A201" s="96"/>
      <c r="B201" s="96"/>
      <c r="C201" s="96"/>
      <c r="D201" s="96"/>
      <c r="E201" s="96"/>
      <c r="F201" s="96"/>
    </row>
    <row r="202" spans="1:6" s="53" customFormat="1" x14ac:dyDescent="0.2">
      <c r="A202" s="96"/>
      <c r="B202" s="96"/>
      <c r="C202" s="96"/>
      <c r="D202" s="96"/>
      <c r="E202" s="96"/>
      <c r="F202" s="96"/>
    </row>
    <row r="203" spans="1:6" s="53" customFormat="1" x14ac:dyDescent="0.2">
      <c r="A203" s="96"/>
      <c r="B203" s="96"/>
      <c r="C203" s="96"/>
      <c r="D203" s="96"/>
      <c r="E203" s="96"/>
      <c r="F203" s="96"/>
    </row>
    <row r="204" spans="1:6" s="53" customFormat="1" x14ac:dyDescent="0.2">
      <c r="A204" s="96"/>
      <c r="B204" s="96"/>
      <c r="C204" s="96"/>
      <c r="D204" s="96"/>
      <c r="E204" s="96"/>
      <c r="F204" s="96"/>
    </row>
    <row r="205" spans="1:6" s="53" customFormat="1" x14ac:dyDescent="0.2">
      <c r="A205" s="96"/>
      <c r="B205" s="96"/>
      <c r="C205" s="96"/>
      <c r="D205" s="96"/>
      <c r="E205" s="96"/>
      <c r="F205" s="96"/>
    </row>
    <row r="206" spans="1:6" s="53" customFormat="1" x14ac:dyDescent="0.2">
      <c r="A206" s="96"/>
      <c r="B206" s="96"/>
      <c r="C206" s="96"/>
      <c r="D206" s="96"/>
      <c r="E206" s="96"/>
      <c r="F206" s="96"/>
    </row>
    <row r="207" spans="1:6" s="53" customFormat="1" x14ac:dyDescent="0.2">
      <c r="A207" s="96"/>
      <c r="B207" s="96"/>
      <c r="C207" s="96"/>
      <c r="D207" s="96"/>
      <c r="E207" s="96"/>
      <c r="F207" s="96"/>
    </row>
    <row r="208" spans="1:6" s="53" customFormat="1" x14ac:dyDescent="0.2">
      <c r="A208" s="96"/>
      <c r="B208" s="96"/>
      <c r="C208" s="96"/>
      <c r="D208" s="96"/>
      <c r="E208" s="96"/>
      <c r="F208" s="96"/>
    </row>
    <row r="209" spans="1:6" s="53" customFormat="1" x14ac:dyDescent="0.2">
      <c r="A209" s="96"/>
      <c r="B209" s="96"/>
      <c r="C209" s="96"/>
      <c r="D209" s="96"/>
      <c r="E209" s="96"/>
      <c r="F209" s="96"/>
    </row>
    <row r="210" spans="1:6" s="53" customFormat="1" x14ac:dyDescent="0.2">
      <c r="A210" s="96"/>
      <c r="B210" s="96"/>
      <c r="C210" s="96"/>
      <c r="D210" s="96"/>
      <c r="E210" s="96"/>
      <c r="F210" s="96"/>
    </row>
    <row r="211" spans="1:6" s="53" customFormat="1" x14ac:dyDescent="0.2">
      <c r="A211" s="96"/>
      <c r="B211" s="96"/>
      <c r="C211" s="96"/>
      <c r="D211" s="96"/>
      <c r="E211" s="96"/>
      <c r="F211" s="96"/>
    </row>
    <row r="212" spans="1:6" s="53" customFormat="1" x14ac:dyDescent="0.2">
      <c r="A212" s="96"/>
      <c r="B212" s="96"/>
      <c r="C212" s="96"/>
      <c r="D212" s="96"/>
      <c r="E212" s="96"/>
      <c r="F212" s="96"/>
    </row>
    <row r="213" spans="1:6" s="53" customFormat="1" x14ac:dyDescent="0.2">
      <c r="A213" s="96"/>
      <c r="B213" s="96"/>
      <c r="C213" s="96"/>
      <c r="D213" s="96"/>
      <c r="E213" s="96"/>
      <c r="F213" s="96"/>
    </row>
    <row r="214" spans="1:6" s="53" customFormat="1" x14ac:dyDescent="0.2">
      <c r="A214" s="96"/>
      <c r="B214" s="96"/>
      <c r="C214" s="96"/>
      <c r="D214" s="96"/>
      <c r="E214" s="96"/>
      <c r="F214" s="96"/>
    </row>
    <row r="215" spans="1:6" s="53" customFormat="1" x14ac:dyDescent="0.2">
      <c r="A215" s="96"/>
      <c r="B215" s="96"/>
      <c r="C215" s="96"/>
      <c r="D215" s="96"/>
      <c r="E215" s="96"/>
      <c r="F215" s="96"/>
    </row>
    <row r="216" spans="1:6" s="53" customFormat="1" x14ac:dyDescent="0.2">
      <c r="A216" s="96"/>
      <c r="B216" s="96"/>
      <c r="C216" s="96"/>
      <c r="D216" s="96"/>
      <c r="E216" s="96"/>
      <c r="F216" s="96"/>
    </row>
    <row r="217" spans="1:6" s="53" customFormat="1" x14ac:dyDescent="0.2">
      <c r="A217" s="96"/>
      <c r="B217" s="96"/>
      <c r="C217" s="96"/>
      <c r="D217" s="96"/>
      <c r="E217" s="96"/>
      <c r="F217" s="96"/>
    </row>
    <row r="218" spans="1:6" s="53" customFormat="1" x14ac:dyDescent="0.2">
      <c r="A218" s="96"/>
      <c r="B218" s="96"/>
      <c r="C218" s="96"/>
      <c r="D218" s="96"/>
      <c r="E218" s="96"/>
      <c r="F218" s="96"/>
    </row>
    <row r="219" spans="1:6" s="53" customFormat="1" x14ac:dyDescent="0.2">
      <c r="A219" s="96"/>
      <c r="B219" s="96"/>
      <c r="C219" s="96"/>
      <c r="D219" s="96"/>
      <c r="E219" s="96"/>
      <c r="F219" s="96"/>
    </row>
    <row r="220" spans="1:6" s="53" customFormat="1" x14ac:dyDescent="0.2">
      <c r="A220" s="96"/>
      <c r="B220" s="96"/>
      <c r="C220" s="96"/>
      <c r="D220" s="96"/>
      <c r="E220" s="96"/>
      <c r="F220" s="96"/>
    </row>
    <row r="221" spans="1:6" s="53" customFormat="1" x14ac:dyDescent="0.2">
      <c r="A221" s="96"/>
      <c r="B221" s="96"/>
      <c r="C221" s="96"/>
      <c r="D221" s="96"/>
      <c r="E221" s="96"/>
      <c r="F221" s="96"/>
    </row>
    <row r="222" spans="1:6" s="53" customFormat="1" x14ac:dyDescent="0.2">
      <c r="A222" s="96"/>
      <c r="B222" s="96"/>
      <c r="C222" s="96"/>
      <c r="D222" s="96"/>
      <c r="E222" s="96"/>
      <c r="F222" s="96"/>
    </row>
    <row r="223" spans="1:6" s="53" customFormat="1" x14ac:dyDescent="0.2">
      <c r="A223" s="96"/>
      <c r="B223" s="96"/>
      <c r="C223" s="96"/>
      <c r="D223" s="96"/>
      <c r="E223" s="96"/>
      <c r="F223" s="96"/>
    </row>
    <row r="224" spans="1:6" s="53" customFormat="1" x14ac:dyDescent="0.2">
      <c r="A224" s="96"/>
      <c r="B224" s="96"/>
      <c r="C224" s="96"/>
      <c r="D224" s="96"/>
      <c r="E224" s="96"/>
      <c r="F224" s="96"/>
    </row>
    <row r="225" spans="1:6" s="53" customFormat="1" x14ac:dyDescent="0.2">
      <c r="A225" s="96"/>
      <c r="B225" s="96"/>
      <c r="C225" s="96"/>
      <c r="D225" s="96"/>
      <c r="E225" s="96"/>
      <c r="F225" s="96"/>
    </row>
    <row r="226" spans="1:6" s="53" customFormat="1" x14ac:dyDescent="0.2">
      <c r="A226" s="96"/>
      <c r="B226" s="96"/>
      <c r="C226" s="96"/>
      <c r="D226" s="96"/>
      <c r="E226" s="96"/>
      <c r="F226" s="96"/>
    </row>
    <row r="227" spans="1:6" s="53" customFormat="1" x14ac:dyDescent="0.2">
      <c r="A227" s="96"/>
      <c r="B227" s="96"/>
      <c r="C227" s="96"/>
      <c r="D227" s="96"/>
      <c r="E227" s="96"/>
      <c r="F227" s="96"/>
    </row>
    <row r="228" spans="1:6" s="53" customFormat="1" x14ac:dyDescent="0.2">
      <c r="A228" s="96"/>
      <c r="B228" s="96"/>
      <c r="C228" s="96"/>
      <c r="D228" s="96"/>
      <c r="E228" s="96"/>
      <c r="F228" s="96"/>
    </row>
    <row r="229" spans="1:6" s="53" customFormat="1" x14ac:dyDescent="0.2">
      <c r="A229" s="96"/>
      <c r="B229" s="96"/>
      <c r="C229" s="96"/>
      <c r="D229" s="96"/>
      <c r="E229" s="96"/>
      <c r="F229" s="96"/>
    </row>
    <row r="230" spans="1:6" s="53" customFormat="1" x14ac:dyDescent="0.2">
      <c r="A230" s="96"/>
      <c r="B230" s="96"/>
      <c r="C230" s="96"/>
      <c r="D230" s="96"/>
      <c r="E230" s="96"/>
      <c r="F230" s="96"/>
    </row>
    <row r="231" spans="1:6" s="53" customFormat="1" x14ac:dyDescent="0.2">
      <c r="A231" s="96"/>
      <c r="B231" s="96"/>
      <c r="C231" s="96"/>
      <c r="D231" s="96"/>
      <c r="E231" s="96"/>
      <c r="F231" s="96"/>
    </row>
    <row r="232" spans="1:6" s="53" customFormat="1" x14ac:dyDescent="0.2">
      <c r="A232" s="96"/>
      <c r="B232" s="96"/>
      <c r="C232" s="96"/>
      <c r="D232" s="96"/>
      <c r="E232" s="96"/>
      <c r="F232" s="96"/>
    </row>
    <row r="233" spans="1:6" s="53" customFormat="1" x14ac:dyDescent="0.2">
      <c r="A233" s="96"/>
      <c r="B233" s="96"/>
      <c r="C233" s="96"/>
      <c r="D233" s="96"/>
      <c r="E233" s="96"/>
      <c r="F233" s="96"/>
    </row>
    <row r="234" spans="1:6" s="53" customFormat="1" x14ac:dyDescent="0.2">
      <c r="A234" s="96"/>
      <c r="B234" s="96"/>
      <c r="C234" s="96"/>
      <c r="D234" s="96"/>
      <c r="E234" s="96"/>
      <c r="F234" s="96"/>
    </row>
    <row r="235" spans="1:6" s="53" customFormat="1" x14ac:dyDescent="0.2">
      <c r="A235" s="96"/>
      <c r="B235" s="96"/>
      <c r="C235" s="96"/>
      <c r="D235" s="96"/>
      <c r="E235" s="96"/>
      <c r="F235" s="96"/>
    </row>
    <row r="236" spans="1:6" s="53" customFormat="1" x14ac:dyDescent="0.2">
      <c r="A236" s="96"/>
      <c r="B236" s="96"/>
      <c r="C236" s="96"/>
      <c r="D236" s="96"/>
      <c r="E236" s="96"/>
      <c r="F236" s="96"/>
    </row>
    <row r="237" spans="1:6" s="53" customFormat="1" x14ac:dyDescent="0.2">
      <c r="A237" s="96"/>
      <c r="B237" s="96"/>
      <c r="C237" s="96"/>
      <c r="D237" s="96"/>
      <c r="E237" s="96"/>
      <c r="F237" s="96"/>
    </row>
    <row r="238" spans="1:6" s="53" customFormat="1" x14ac:dyDescent="0.2">
      <c r="A238" s="96"/>
      <c r="B238" s="96"/>
      <c r="C238" s="96"/>
      <c r="D238" s="96"/>
      <c r="E238" s="96"/>
      <c r="F238" s="96"/>
    </row>
    <row r="239" spans="1:6" s="53" customFormat="1" x14ac:dyDescent="0.2">
      <c r="A239" s="96"/>
      <c r="B239" s="96"/>
      <c r="C239" s="96"/>
      <c r="D239" s="96"/>
      <c r="E239" s="96"/>
      <c r="F239" s="96"/>
    </row>
    <row r="240" spans="1:6" s="53" customFormat="1" x14ac:dyDescent="0.2">
      <c r="A240" s="96"/>
      <c r="B240" s="96"/>
      <c r="C240" s="96"/>
      <c r="D240" s="96"/>
      <c r="E240" s="96"/>
      <c r="F240" s="96"/>
    </row>
    <row r="241" spans="1:6" s="53" customFormat="1" x14ac:dyDescent="0.2">
      <c r="A241" s="96"/>
      <c r="B241" s="96"/>
      <c r="C241" s="96"/>
      <c r="D241" s="96"/>
      <c r="E241" s="96"/>
      <c r="F241" s="96"/>
    </row>
    <row r="242" spans="1:6" s="53" customFormat="1" x14ac:dyDescent="0.2">
      <c r="A242" s="96"/>
      <c r="B242" s="96"/>
      <c r="C242" s="96"/>
      <c r="D242" s="96"/>
      <c r="E242" s="96"/>
      <c r="F242" s="96"/>
    </row>
    <row r="243" spans="1:6" s="53" customFormat="1" x14ac:dyDescent="0.2">
      <c r="A243" s="96"/>
      <c r="B243" s="96"/>
      <c r="C243" s="96"/>
      <c r="D243" s="96"/>
      <c r="E243" s="96"/>
      <c r="F243" s="96"/>
    </row>
    <row r="244" spans="1:6" s="53" customFormat="1" x14ac:dyDescent="0.2">
      <c r="A244" s="96"/>
      <c r="B244" s="96"/>
      <c r="C244" s="96"/>
      <c r="D244" s="96"/>
      <c r="E244" s="96"/>
      <c r="F244" s="96"/>
    </row>
    <row r="245" spans="1:6" s="53" customFormat="1" x14ac:dyDescent="0.2">
      <c r="A245" s="96"/>
      <c r="B245" s="96"/>
      <c r="C245" s="96"/>
      <c r="D245" s="96"/>
      <c r="E245" s="96"/>
      <c r="F245" s="96"/>
    </row>
    <row r="246" spans="1:6" s="53" customFormat="1" x14ac:dyDescent="0.2">
      <c r="A246" s="96"/>
      <c r="B246" s="96"/>
      <c r="C246" s="96"/>
      <c r="D246" s="96"/>
      <c r="E246" s="96"/>
      <c r="F246" s="96"/>
    </row>
    <row r="247" spans="1:6" s="53" customFormat="1" x14ac:dyDescent="0.2">
      <c r="A247" s="96"/>
      <c r="B247" s="96"/>
      <c r="C247" s="96"/>
      <c r="D247" s="96"/>
      <c r="E247" s="96"/>
      <c r="F247" s="96"/>
    </row>
    <row r="248" spans="1:6" s="53" customFormat="1" x14ac:dyDescent="0.2">
      <c r="A248" s="96"/>
      <c r="B248" s="96"/>
      <c r="C248" s="96"/>
      <c r="D248" s="96"/>
      <c r="E248" s="96"/>
      <c r="F248" s="96"/>
    </row>
    <row r="249" spans="1:6" s="53" customFormat="1" x14ac:dyDescent="0.2">
      <c r="A249" s="96"/>
      <c r="B249" s="96"/>
      <c r="C249" s="96"/>
      <c r="D249" s="96"/>
      <c r="E249" s="96"/>
      <c r="F249" s="96"/>
    </row>
    <row r="250" spans="1:6" s="53" customFormat="1" x14ac:dyDescent="0.2">
      <c r="A250" s="96"/>
      <c r="B250" s="96"/>
      <c r="C250" s="96"/>
      <c r="D250" s="96"/>
      <c r="E250" s="96"/>
      <c r="F250" s="96"/>
    </row>
    <row r="251" spans="1:6" s="53" customFormat="1" x14ac:dyDescent="0.2">
      <c r="A251" s="96"/>
      <c r="B251" s="96"/>
      <c r="C251" s="96"/>
      <c r="D251" s="96"/>
      <c r="E251" s="96"/>
      <c r="F251" s="96"/>
    </row>
    <row r="252" spans="1:6" s="53" customFormat="1" x14ac:dyDescent="0.2">
      <c r="A252" s="96"/>
      <c r="B252" s="96"/>
      <c r="C252" s="96"/>
      <c r="D252" s="96"/>
      <c r="E252" s="96"/>
      <c r="F252" s="96"/>
    </row>
    <row r="253" spans="1:6" s="53" customFormat="1" x14ac:dyDescent="0.2">
      <c r="A253" s="96"/>
      <c r="B253" s="96"/>
      <c r="C253" s="96"/>
      <c r="D253" s="96"/>
      <c r="E253" s="96"/>
      <c r="F253" s="96"/>
    </row>
    <row r="254" spans="1:6" s="53" customFormat="1" x14ac:dyDescent="0.2">
      <c r="A254" s="96"/>
      <c r="B254" s="96"/>
      <c r="C254" s="96"/>
      <c r="D254" s="96"/>
      <c r="E254" s="96"/>
      <c r="F254" s="96"/>
    </row>
    <row r="255" spans="1:6" s="53" customFormat="1" x14ac:dyDescent="0.2">
      <c r="A255" s="96"/>
      <c r="B255" s="96"/>
      <c r="C255" s="96"/>
      <c r="D255" s="96"/>
      <c r="E255" s="96"/>
      <c r="F255" s="96"/>
    </row>
    <row r="256" spans="1:6" s="53" customFormat="1" x14ac:dyDescent="0.2">
      <c r="A256" s="96"/>
      <c r="B256" s="96"/>
      <c r="C256" s="96"/>
      <c r="D256" s="96"/>
      <c r="E256" s="96"/>
      <c r="F256" s="96"/>
    </row>
    <row r="257" spans="1:6" s="53" customFormat="1" x14ac:dyDescent="0.2">
      <c r="A257" s="96"/>
      <c r="B257" s="96"/>
      <c r="C257" s="96"/>
      <c r="D257" s="96"/>
      <c r="E257" s="96"/>
      <c r="F257" s="96"/>
    </row>
    <row r="258" spans="1:6" s="53" customFormat="1" x14ac:dyDescent="0.2">
      <c r="A258" s="96"/>
      <c r="B258" s="96"/>
      <c r="C258" s="96"/>
      <c r="D258" s="96"/>
      <c r="E258" s="96"/>
      <c r="F258" s="96"/>
    </row>
    <row r="259" spans="1:6" s="53" customFormat="1" x14ac:dyDescent="0.2">
      <c r="A259" s="96"/>
      <c r="B259" s="96"/>
      <c r="C259" s="96"/>
      <c r="D259" s="96"/>
      <c r="E259" s="96"/>
      <c r="F259" s="96"/>
    </row>
    <row r="260" spans="1:6" s="53" customFormat="1" x14ac:dyDescent="0.2">
      <c r="A260" s="96"/>
      <c r="B260" s="96"/>
      <c r="C260" s="96"/>
      <c r="D260" s="96"/>
      <c r="E260" s="96"/>
      <c r="F260" s="96"/>
    </row>
    <row r="261" spans="1:6" s="53" customFormat="1" x14ac:dyDescent="0.2">
      <c r="A261" s="96"/>
      <c r="B261" s="96"/>
      <c r="C261" s="96"/>
      <c r="D261" s="96"/>
      <c r="E261" s="96"/>
      <c r="F261" s="96"/>
    </row>
    <row r="262" spans="1:6" s="53" customFormat="1" x14ac:dyDescent="0.2">
      <c r="A262" s="96"/>
      <c r="B262" s="96"/>
      <c r="C262" s="96"/>
      <c r="D262" s="96"/>
      <c r="E262" s="96"/>
      <c r="F262" s="96"/>
    </row>
    <row r="263" spans="1:6" s="53" customFormat="1" x14ac:dyDescent="0.2">
      <c r="A263" s="96"/>
      <c r="B263" s="96"/>
      <c r="C263" s="96"/>
      <c r="D263" s="96"/>
      <c r="E263" s="96"/>
      <c r="F263" s="96"/>
    </row>
    <row r="264" spans="1:6" s="53" customFormat="1" x14ac:dyDescent="0.2">
      <c r="A264" s="96"/>
      <c r="B264" s="96"/>
      <c r="C264" s="96"/>
      <c r="D264" s="96"/>
      <c r="E264" s="96"/>
      <c r="F264" s="96"/>
    </row>
    <row r="265" spans="1:6" s="53" customFormat="1" x14ac:dyDescent="0.2">
      <c r="A265" s="96"/>
      <c r="B265" s="96"/>
      <c r="C265" s="96"/>
      <c r="D265" s="96"/>
      <c r="E265" s="96"/>
      <c r="F265" s="96"/>
    </row>
    <row r="266" spans="1:6" s="53" customFormat="1" x14ac:dyDescent="0.2">
      <c r="A266" s="96"/>
      <c r="B266" s="96"/>
      <c r="C266" s="96"/>
      <c r="D266" s="96"/>
      <c r="E266" s="96"/>
      <c r="F266" s="96"/>
    </row>
    <row r="267" spans="1:6" s="53" customFormat="1" x14ac:dyDescent="0.2">
      <c r="A267" s="96"/>
      <c r="B267" s="96"/>
      <c r="C267" s="96"/>
      <c r="D267" s="96"/>
      <c r="E267" s="96"/>
      <c r="F267" s="96"/>
    </row>
    <row r="268" spans="1:6" s="53" customFormat="1" x14ac:dyDescent="0.2">
      <c r="A268" s="96"/>
      <c r="B268" s="96"/>
      <c r="C268" s="96"/>
      <c r="D268" s="96"/>
      <c r="E268" s="96"/>
      <c r="F268" s="96"/>
    </row>
    <row r="269" spans="1:6" s="53" customFormat="1" x14ac:dyDescent="0.2">
      <c r="A269" s="96"/>
      <c r="B269" s="96"/>
      <c r="C269" s="96"/>
      <c r="D269" s="96"/>
      <c r="E269" s="96"/>
      <c r="F269" s="96"/>
    </row>
    <row r="270" spans="1:6" s="53" customFormat="1" x14ac:dyDescent="0.2">
      <c r="A270" s="96"/>
      <c r="B270" s="96"/>
      <c r="C270" s="96"/>
      <c r="D270" s="96"/>
      <c r="E270" s="96"/>
      <c r="F270" s="96"/>
    </row>
    <row r="271" spans="1:6" s="53" customFormat="1" x14ac:dyDescent="0.2">
      <c r="A271" s="96"/>
      <c r="B271" s="96"/>
      <c r="C271" s="96"/>
      <c r="D271" s="96"/>
      <c r="E271" s="96"/>
      <c r="F271" s="96"/>
    </row>
    <row r="272" spans="1:6" s="53" customFormat="1" x14ac:dyDescent="0.2">
      <c r="A272" s="96"/>
      <c r="B272" s="96"/>
      <c r="C272" s="96"/>
      <c r="D272" s="96"/>
      <c r="E272" s="96"/>
      <c r="F272" s="96"/>
    </row>
    <row r="273" spans="1:6" s="53" customFormat="1" x14ac:dyDescent="0.2">
      <c r="A273" s="96"/>
      <c r="B273" s="96"/>
      <c r="C273" s="96"/>
      <c r="D273" s="96"/>
      <c r="E273" s="96"/>
      <c r="F273" s="96"/>
    </row>
    <row r="274" spans="1:6" s="53" customFormat="1" x14ac:dyDescent="0.2">
      <c r="A274" s="96"/>
      <c r="B274" s="96"/>
      <c r="C274" s="96"/>
      <c r="D274" s="96"/>
      <c r="E274" s="96"/>
      <c r="F274" s="96"/>
    </row>
    <row r="275" spans="1:6" s="53" customFormat="1" x14ac:dyDescent="0.2">
      <c r="A275" s="96"/>
      <c r="B275" s="96"/>
      <c r="C275" s="96"/>
      <c r="D275" s="96"/>
      <c r="E275" s="96"/>
      <c r="F275" s="96"/>
    </row>
    <row r="276" spans="1:6" s="53" customFormat="1" x14ac:dyDescent="0.2">
      <c r="A276" s="96"/>
      <c r="B276" s="96"/>
      <c r="C276" s="96"/>
      <c r="D276" s="96"/>
      <c r="E276" s="96"/>
      <c r="F276" s="96"/>
    </row>
    <row r="277" spans="1:6" s="53" customFormat="1" x14ac:dyDescent="0.2">
      <c r="A277" s="96"/>
      <c r="B277" s="96"/>
      <c r="C277" s="96"/>
      <c r="D277" s="96"/>
      <c r="E277" s="96"/>
      <c r="F277" s="96"/>
    </row>
    <row r="278" spans="1:6" s="53" customFormat="1" x14ac:dyDescent="0.2">
      <c r="A278" s="96"/>
      <c r="B278" s="96"/>
      <c r="C278" s="96"/>
      <c r="D278" s="96"/>
      <c r="E278" s="96"/>
      <c r="F278" s="96"/>
    </row>
    <row r="279" spans="1:6" s="53" customFormat="1" x14ac:dyDescent="0.2">
      <c r="A279" s="96"/>
      <c r="B279" s="96"/>
      <c r="C279" s="96"/>
      <c r="D279" s="96"/>
      <c r="E279" s="96"/>
      <c r="F279" s="96"/>
    </row>
    <row r="280" spans="1:6" s="53" customFormat="1" x14ac:dyDescent="0.2">
      <c r="A280" s="96"/>
      <c r="B280" s="96"/>
      <c r="C280" s="96"/>
      <c r="D280" s="96"/>
      <c r="E280" s="96"/>
      <c r="F280" s="96"/>
    </row>
    <row r="281" spans="1:6" s="53" customFormat="1" x14ac:dyDescent="0.2">
      <c r="A281" s="96"/>
      <c r="B281" s="96"/>
      <c r="C281" s="96"/>
      <c r="D281" s="96"/>
      <c r="E281" s="96"/>
      <c r="F281" s="96"/>
    </row>
    <row r="282" spans="1:6" s="53" customFormat="1" x14ac:dyDescent="0.2">
      <c r="A282" s="96"/>
      <c r="B282" s="96"/>
      <c r="C282" s="96"/>
      <c r="D282" s="96"/>
      <c r="E282" s="96"/>
      <c r="F282" s="96"/>
    </row>
    <row r="283" spans="1:6" s="53" customFormat="1" x14ac:dyDescent="0.2">
      <c r="A283" s="96"/>
      <c r="B283" s="96"/>
      <c r="C283" s="96"/>
      <c r="D283" s="96"/>
      <c r="E283" s="96"/>
      <c r="F283" s="96"/>
    </row>
    <row r="284" spans="1:6" s="53" customFormat="1" x14ac:dyDescent="0.2">
      <c r="A284" s="96"/>
      <c r="B284" s="96"/>
      <c r="C284" s="96"/>
      <c r="D284" s="96"/>
      <c r="E284" s="96"/>
      <c r="F284" s="96"/>
    </row>
    <row r="285" spans="1:6" s="53" customFormat="1" x14ac:dyDescent="0.2">
      <c r="A285" s="96"/>
      <c r="B285" s="96"/>
      <c r="C285" s="96"/>
      <c r="D285" s="96"/>
      <c r="E285" s="96"/>
      <c r="F285" s="96"/>
    </row>
    <row r="286" spans="1:6" s="53" customFormat="1" x14ac:dyDescent="0.2">
      <c r="A286" s="96"/>
      <c r="B286" s="96"/>
      <c r="C286" s="96"/>
      <c r="D286" s="96"/>
      <c r="E286" s="96"/>
      <c r="F286" s="96"/>
    </row>
    <row r="287" spans="1:6" s="53" customFormat="1" x14ac:dyDescent="0.2">
      <c r="A287" s="96"/>
      <c r="B287" s="96"/>
      <c r="C287" s="96"/>
      <c r="D287" s="96"/>
      <c r="E287" s="96"/>
      <c r="F287" s="96"/>
    </row>
    <row r="288" spans="1:6" s="53" customFormat="1" x14ac:dyDescent="0.2">
      <c r="A288" s="96"/>
      <c r="B288" s="96"/>
      <c r="C288" s="96"/>
      <c r="D288" s="96"/>
      <c r="E288" s="96"/>
      <c r="F288" s="96"/>
    </row>
    <row r="289" spans="1:6" s="53" customFormat="1" x14ac:dyDescent="0.2">
      <c r="A289" s="96"/>
      <c r="B289" s="96"/>
      <c r="C289" s="96"/>
      <c r="D289" s="96"/>
      <c r="E289" s="96"/>
      <c r="F289" s="96"/>
    </row>
    <row r="290" spans="1:6" s="53" customFormat="1" x14ac:dyDescent="0.2">
      <c r="A290" s="96"/>
      <c r="B290" s="96"/>
      <c r="C290" s="96"/>
      <c r="D290" s="96"/>
      <c r="E290" s="96"/>
      <c r="F290" s="96"/>
    </row>
    <row r="291" spans="1:6" s="53" customFormat="1" x14ac:dyDescent="0.2">
      <c r="A291" s="96"/>
      <c r="B291" s="96"/>
      <c r="C291" s="96"/>
      <c r="D291" s="96"/>
      <c r="E291" s="96"/>
      <c r="F291" s="96"/>
    </row>
    <row r="292" spans="1:6" s="53" customFormat="1" x14ac:dyDescent="0.2">
      <c r="A292" s="96"/>
      <c r="B292" s="96"/>
      <c r="C292" s="96"/>
      <c r="D292" s="96"/>
      <c r="E292" s="96"/>
      <c r="F292" s="96"/>
    </row>
    <row r="293" spans="1:6" s="53" customFormat="1" x14ac:dyDescent="0.2">
      <c r="A293" s="96"/>
      <c r="B293" s="96"/>
      <c r="C293" s="96"/>
      <c r="D293" s="96"/>
      <c r="E293" s="96"/>
      <c r="F293" s="96"/>
    </row>
    <row r="294" spans="1:6" s="53" customFormat="1" x14ac:dyDescent="0.2">
      <c r="A294" s="96"/>
      <c r="B294" s="96"/>
      <c r="C294" s="96"/>
      <c r="D294" s="96"/>
      <c r="E294" s="96"/>
      <c r="F294" s="96"/>
    </row>
    <row r="295" spans="1:6" s="53" customFormat="1" x14ac:dyDescent="0.2">
      <c r="A295" s="96"/>
      <c r="B295" s="96"/>
      <c r="C295" s="96"/>
      <c r="D295" s="96"/>
      <c r="E295" s="96"/>
      <c r="F295" s="96"/>
    </row>
    <row r="296" spans="1:6" s="53" customFormat="1" x14ac:dyDescent="0.2">
      <c r="A296" s="96"/>
      <c r="B296" s="96"/>
      <c r="C296" s="96"/>
      <c r="D296" s="96"/>
      <c r="E296" s="96"/>
      <c r="F296" s="96"/>
    </row>
    <row r="297" spans="1:6" s="53" customFormat="1" x14ac:dyDescent="0.2">
      <c r="A297" s="96"/>
      <c r="B297" s="96"/>
      <c r="C297" s="96"/>
      <c r="D297" s="96"/>
      <c r="E297" s="96"/>
      <c r="F297" s="96"/>
    </row>
    <row r="298" spans="1:6" s="53" customFormat="1" x14ac:dyDescent="0.2">
      <c r="A298" s="96"/>
      <c r="B298" s="96"/>
      <c r="C298" s="96"/>
      <c r="D298" s="96"/>
      <c r="E298" s="96"/>
      <c r="F298" s="96"/>
    </row>
    <row r="299" spans="1:6" s="53" customFormat="1" x14ac:dyDescent="0.2">
      <c r="A299" s="96"/>
      <c r="B299" s="96"/>
      <c r="C299" s="96"/>
      <c r="D299" s="96"/>
      <c r="E299" s="96"/>
      <c r="F299" s="96"/>
    </row>
    <row r="300" spans="1:6" s="53" customFormat="1" x14ac:dyDescent="0.2">
      <c r="A300" s="96"/>
      <c r="B300" s="96"/>
      <c r="C300" s="96"/>
      <c r="D300" s="96"/>
      <c r="E300" s="96"/>
      <c r="F300" s="96"/>
    </row>
    <row r="301" spans="1:6" s="53" customFormat="1" x14ac:dyDescent="0.2">
      <c r="A301" s="96"/>
      <c r="B301" s="96"/>
      <c r="C301" s="96"/>
      <c r="D301" s="96"/>
      <c r="E301" s="96"/>
      <c r="F301" s="96"/>
    </row>
    <row r="302" spans="1:6" s="53" customFormat="1" x14ac:dyDescent="0.2">
      <c r="A302" s="96"/>
      <c r="B302" s="96"/>
      <c r="C302" s="96"/>
      <c r="D302" s="96"/>
      <c r="E302" s="96"/>
      <c r="F302" s="96"/>
    </row>
    <row r="303" spans="1:6" s="53" customFormat="1" x14ac:dyDescent="0.2">
      <c r="A303" s="96"/>
      <c r="B303" s="96"/>
      <c r="C303" s="96"/>
      <c r="D303" s="96"/>
      <c r="E303" s="96"/>
      <c r="F303" s="96"/>
    </row>
    <row r="304" spans="1:6" s="53" customFormat="1" x14ac:dyDescent="0.2">
      <c r="A304" s="96"/>
      <c r="B304" s="96"/>
      <c r="C304" s="96"/>
      <c r="D304" s="96"/>
      <c r="E304" s="96"/>
      <c r="F304" s="96"/>
    </row>
    <row r="305" spans="1:6" s="53" customFormat="1" x14ac:dyDescent="0.2">
      <c r="A305" s="96"/>
      <c r="B305" s="96"/>
      <c r="C305" s="96"/>
      <c r="D305" s="96"/>
      <c r="E305" s="96"/>
      <c r="F305" s="96"/>
    </row>
    <row r="306" spans="1:6" s="53" customFormat="1" x14ac:dyDescent="0.2">
      <c r="A306" s="96"/>
      <c r="B306" s="96"/>
      <c r="C306" s="96"/>
      <c r="D306" s="96"/>
      <c r="E306" s="96"/>
      <c r="F306" s="96"/>
    </row>
    <row r="307" spans="1:6" s="53" customFormat="1" x14ac:dyDescent="0.2">
      <c r="A307" s="96"/>
      <c r="B307" s="96"/>
      <c r="C307" s="96"/>
      <c r="D307" s="96"/>
      <c r="E307" s="96"/>
      <c r="F307" s="96"/>
    </row>
    <row r="308" spans="1:6" s="53" customFormat="1" x14ac:dyDescent="0.2">
      <c r="A308" s="96"/>
      <c r="B308" s="96"/>
      <c r="C308" s="96"/>
      <c r="D308" s="96"/>
      <c r="E308" s="96"/>
      <c r="F308" s="96"/>
    </row>
    <row r="309" spans="1:6" s="53" customFormat="1" x14ac:dyDescent="0.2">
      <c r="A309" s="96"/>
      <c r="B309" s="96"/>
      <c r="C309" s="96"/>
      <c r="D309" s="96"/>
      <c r="E309" s="96"/>
      <c r="F309" s="96"/>
    </row>
    <row r="310" spans="1:6" s="53" customFormat="1" x14ac:dyDescent="0.2">
      <c r="A310" s="96"/>
      <c r="B310" s="96"/>
      <c r="C310" s="96"/>
      <c r="D310" s="96"/>
      <c r="E310" s="96"/>
      <c r="F310" s="96"/>
    </row>
    <row r="311" spans="1:6" s="53" customFormat="1" x14ac:dyDescent="0.2">
      <c r="A311" s="96"/>
      <c r="B311" s="96"/>
      <c r="C311" s="96"/>
      <c r="D311" s="96"/>
      <c r="E311" s="96"/>
      <c r="F311" s="96"/>
    </row>
    <row r="312" spans="1:6" s="53" customFormat="1" x14ac:dyDescent="0.2">
      <c r="A312" s="96"/>
      <c r="B312" s="96"/>
      <c r="C312" s="96"/>
      <c r="D312" s="96"/>
      <c r="E312" s="96"/>
      <c r="F312" s="96"/>
    </row>
    <row r="313" spans="1:6" s="53" customFormat="1" x14ac:dyDescent="0.2">
      <c r="A313" s="96"/>
      <c r="B313" s="96"/>
      <c r="C313" s="96"/>
      <c r="D313" s="96"/>
      <c r="E313" s="96"/>
      <c r="F313" s="96"/>
    </row>
    <row r="314" spans="1:6" s="53" customFormat="1" x14ac:dyDescent="0.2">
      <c r="A314" s="96"/>
      <c r="B314" s="96"/>
      <c r="C314" s="96"/>
      <c r="D314" s="96"/>
      <c r="E314" s="96"/>
      <c r="F314" s="96"/>
    </row>
    <row r="315" spans="1:6" s="53" customFormat="1" x14ac:dyDescent="0.2">
      <c r="A315" s="96"/>
      <c r="B315" s="96"/>
      <c r="C315" s="96"/>
      <c r="D315" s="96"/>
      <c r="E315" s="96"/>
      <c r="F315" s="96"/>
    </row>
    <row r="316" spans="1:6" s="53" customFormat="1" x14ac:dyDescent="0.2">
      <c r="A316" s="96"/>
      <c r="B316" s="96"/>
      <c r="C316" s="96"/>
      <c r="D316" s="96"/>
      <c r="E316" s="96"/>
      <c r="F316" s="96"/>
    </row>
    <row r="317" spans="1:6" s="53" customFormat="1" x14ac:dyDescent="0.2">
      <c r="A317" s="96"/>
      <c r="B317" s="96"/>
      <c r="C317" s="96"/>
      <c r="D317" s="96"/>
      <c r="E317" s="96"/>
      <c r="F317" s="96"/>
    </row>
    <row r="318" spans="1:6" s="53" customFormat="1" x14ac:dyDescent="0.2">
      <c r="A318" s="96"/>
      <c r="B318" s="96"/>
      <c r="C318" s="96"/>
      <c r="D318" s="96"/>
      <c r="E318" s="96"/>
      <c r="F318" s="96"/>
    </row>
    <row r="319" spans="1:6" s="53" customFormat="1" x14ac:dyDescent="0.2">
      <c r="A319" s="96"/>
      <c r="B319" s="96"/>
      <c r="C319" s="96"/>
      <c r="D319" s="96"/>
      <c r="E319" s="96"/>
      <c r="F319" s="96"/>
    </row>
    <row r="320" spans="1:6" s="53" customFormat="1" x14ac:dyDescent="0.2">
      <c r="A320" s="96"/>
      <c r="B320" s="96"/>
      <c r="C320" s="96"/>
      <c r="D320" s="96"/>
      <c r="E320" s="96"/>
      <c r="F320" s="96"/>
    </row>
    <row r="321" spans="1:6" s="53" customFormat="1" x14ac:dyDescent="0.2">
      <c r="A321" s="96"/>
      <c r="B321" s="96"/>
      <c r="C321" s="96"/>
      <c r="D321" s="96"/>
      <c r="E321" s="96"/>
      <c r="F321" s="96"/>
    </row>
    <row r="322" spans="1:6" s="53" customFormat="1" x14ac:dyDescent="0.2">
      <c r="A322" s="96"/>
      <c r="B322" s="96"/>
      <c r="C322" s="96"/>
      <c r="D322" s="96"/>
      <c r="E322" s="96"/>
      <c r="F322" s="96"/>
    </row>
    <row r="323" spans="1:6" s="53" customFormat="1" x14ac:dyDescent="0.2">
      <c r="A323" s="96"/>
      <c r="B323" s="96"/>
      <c r="C323" s="96"/>
      <c r="D323" s="96"/>
      <c r="E323" s="96"/>
      <c r="F323" s="96"/>
    </row>
    <row r="324" spans="1:6" s="53" customFormat="1" x14ac:dyDescent="0.2">
      <c r="A324" s="96"/>
      <c r="B324" s="96"/>
      <c r="C324" s="96"/>
      <c r="D324" s="96"/>
      <c r="E324" s="96"/>
      <c r="F324" s="96"/>
    </row>
    <row r="325" spans="1:6" s="53" customFormat="1" x14ac:dyDescent="0.2">
      <c r="A325" s="96"/>
      <c r="B325" s="96"/>
      <c r="C325" s="96"/>
      <c r="D325" s="96"/>
      <c r="E325" s="96"/>
      <c r="F325" s="96"/>
    </row>
    <row r="326" spans="1:6" s="53" customFormat="1" x14ac:dyDescent="0.2">
      <c r="A326" s="96"/>
      <c r="B326" s="96"/>
      <c r="C326" s="96"/>
      <c r="D326" s="96"/>
      <c r="E326" s="96"/>
      <c r="F326" s="96"/>
    </row>
    <row r="327" spans="1:6" s="53" customFormat="1" x14ac:dyDescent="0.2">
      <c r="A327" s="96"/>
      <c r="B327" s="96"/>
      <c r="C327" s="96"/>
      <c r="D327" s="96"/>
      <c r="E327" s="96"/>
      <c r="F327" s="96"/>
    </row>
    <row r="328" spans="1:6" s="53" customFormat="1" x14ac:dyDescent="0.2">
      <c r="A328" s="96"/>
      <c r="B328" s="96"/>
      <c r="C328" s="96"/>
      <c r="D328" s="96"/>
      <c r="E328" s="96"/>
      <c r="F328" s="96"/>
    </row>
    <row r="329" spans="1:6" s="53" customFormat="1" x14ac:dyDescent="0.2">
      <c r="A329" s="96"/>
      <c r="B329" s="96"/>
      <c r="C329" s="96"/>
      <c r="D329" s="96"/>
      <c r="E329" s="96"/>
      <c r="F329" s="96"/>
    </row>
    <row r="330" spans="1:6" s="53" customFormat="1" x14ac:dyDescent="0.2">
      <c r="A330" s="96"/>
      <c r="B330" s="96"/>
      <c r="C330" s="96"/>
      <c r="D330" s="96"/>
      <c r="E330" s="96"/>
      <c r="F330" s="96"/>
    </row>
    <row r="331" spans="1:6" s="53" customFormat="1" x14ac:dyDescent="0.2">
      <c r="A331" s="96"/>
      <c r="B331" s="96"/>
      <c r="C331" s="96"/>
      <c r="D331" s="96"/>
      <c r="E331" s="96"/>
      <c r="F331" s="96"/>
    </row>
    <row r="332" spans="1:6" s="53" customFormat="1" x14ac:dyDescent="0.2">
      <c r="A332" s="96"/>
      <c r="B332" s="96"/>
      <c r="C332" s="96"/>
      <c r="D332" s="96"/>
      <c r="E332" s="96"/>
      <c r="F332" s="96"/>
    </row>
    <row r="333" spans="1:6" s="53" customFormat="1" x14ac:dyDescent="0.2">
      <c r="A333" s="96"/>
      <c r="B333" s="96"/>
      <c r="C333" s="96"/>
      <c r="D333" s="96"/>
      <c r="E333" s="96"/>
      <c r="F333" s="96"/>
    </row>
    <row r="334" spans="1:6" s="53" customFormat="1" x14ac:dyDescent="0.2">
      <c r="A334" s="96"/>
      <c r="B334" s="96"/>
      <c r="C334" s="96"/>
      <c r="D334" s="96"/>
      <c r="E334" s="96"/>
      <c r="F334" s="96"/>
    </row>
    <row r="335" spans="1:6" s="53" customFormat="1" x14ac:dyDescent="0.2">
      <c r="A335" s="96"/>
      <c r="B335" s="96"/>
      <c r="C335" s="96"/>
      <c r="D335" s="96"/>
      <c r="E335" s="96"/>
      <c r="F335" s="96"/>
    </row>
    <row r="336" spans="1:6" s="53" customFormat="1" x14ac:dyDescent="0.2">
      <c r="A336" s="96"/>
      <c r="B336" s="96"/>
      <c r="C336" s="96"/>
      <c r="D336" s="96"/>
      <c r="E336" s="96"/>
      <c r="F336" s="96"/>
    </row>
    <row r="337" spans="1:6" s="53" customFormat="1" x14ac:dyDescent="0.2">
      <c r="A337" s="96"/>
      <c r="B337" s="96"/>
      <c r="C337" s="96"/>
      <c r="D337" s="96"/>
      <c r="E337" s="96"/>
      <c r="F337" s="96"/>
    </row>
    <row r="338" spans="1:6" s="53" customFormat="1" x14ac:dyDescent="0.2">
      <c r="A338" s="96"/>
      <c r="B338" s="96"/>
      <c r="C338" s="96"/>
      <c r="D338" s="96"/>
      <c r="E338" s="96"/>
      <c r="F338" s="96"/>
    </row>
    <row r="339" spans="1:6" s="53" customFormat="1" x14ac:dyDescent="0.2">
      <c r="A339" s="96"/>
      <c r="B339" s="96"/>
      <c r="C339" s="96"/>
      <c r="D339" s="96"/>
      <c r="E339" s="96"/>
      <c r="F339" s="96"/>
    </row>
    <row r="340" spans="1:6" s="53" customFormat="1" x14ac:dyDescent="0.2">
      <c r="A340" s="96"/>
      <c r="B340" s="96"/>
      <c r="C340" s="96"/>
      <c r="D340" s="96"/>
      <c r="E340" s="96"/>
      <c r="F340" s="96"/>
    </row>
    <row r="341" spans="1:6" s="53" customFormat="1" x14ac:dyDescent="0.2">
      <c r="A341" s="96"/>
      <c r="B341" s="96"/>
      <c r="C341" s="96"/>
      <c r="D341" s="96"/>
      <c r="E341" s="96"/>
      <c r="F341" s="96"/>
    </row>
    <row r="342" spans="1:6" s="53" customFormat="1" x14ac:dyDescent="0.2">
      <c r="A342" s="96"/>
      <c r="B342" s="96"/>
      <c r="C342" s="96"/>
      <c r="D342" s="96"/>
      <c r="E342" s="96"/>
      <c r="F342" s="96"/>
    </row>
    <row r="343" spans="1:6" s="53" customFormat="1" x14ac:dyDescent="0.2">
      <c r="A343" s="96"/>
      <c r="B343" s="96"/>
      <c r="C343" s="96"/>
      <c r="D343" s="96"/>
      <c r="E343" s="96"/>
      <c r="F343" s="96"/>
    </row>
    <row r="344" spans="1:6" s="53" customFormat="1" x14ac:dyDescent="0.2">
      <c r="A344" s="96"/>
      <c r="B344" s="96"/>
      <c r="C344" s="96"/>
      <c r="D344" s="96"/>
      <c r="E344" s="96"/>
      <c r="F344" s="96"/>
    </row>
    <row r="345" spans="1:6" s="53" customFormat="1" x14ac:dyDescent="0.2">
      <c r="A345" s="96"/>
      <c r="B345" s="96"/>
      <c r="C345" s="96"/>
      <c r="D345" s="96"/>
      <c r="E345" s="96"/>
      <c r="F345" s="96"/>
    </row>
    <row r="346" spans="1:6" s="53" customFormat="1" x14ac:dyDescent="0.2">
      <c r="A346" s="96"/>
      <c r="B346" s="96"/>
      <c r="C346" s="96"/>
      <c r="D346" s="96"/>
      <c r="E346" s="96"/>
      <c r="F346" s="96"/>
    </row>
    <row r="347" spans="1:6" s="53" customFormat="1" x14ac:dyDescent="0.2">
      <c r="A347" s="96"/>
      <c r="B347" s="96"/>
      <c r="C347" s="96"/>
      <c r="D347" s="96"/>
      <c r="E347" s="96"/>
      <c r="F347" s="96"/>
    </row>
    <row r="348" spans="1:6" s="53" customFormat="1" x14ac:dyDescent="0.2">
      <c r="A348" s="96"/>
      <c r="B348" s="96"/>
      <c r="C348" s="96"/>
      <c r="D348" s="96"/>
      <c r="E348" s="96"/>
      <c r="F348" s="96"/>
    </row>
    <row r="349" spans="1:6" s="53" customFormat="1" x14ac:dyDescent="0.2">
      <c r="A349" s="96"/>
      <c r="B349" s="96"/>
      <c r="C349" s="96"/>
      <c r="D349" s="96"/>
      <c r="E349" s="96"/>
      <c r="F349" s="96"/>
    </row>
    <row r="350" spans="1:6" s="53" customFormat="1" x14ac:dyDescent="0.2">
      <c r="A350" s="96"/>
      <c r="B350" s="96"/>
      <c r="C350" s="96"/>
      <c r="D350" s="96"/>
      <c r="E350" s="96"/>
      <c r="F350" s="96"/>
    </row>
    <row r="351" spans="1:6" s="53" customFormat="1" x14ac:dyDescent="0.2">
      <c r="A351" s="96"/>
      <c r="B351" s="96"/>
      <c r="C351" s="96"/>
      <c r="D351" s="96"/>
      <c r="E351" s="96"/>
      <c r="F351" s="96"/>
    </row>
    <row r="352" spans="1:6" s="53" customFormat="1" x14ac:dyDescent="0.2">
      <c r="A352" s="96"/>
      <c r="B352" s="96"/>
      <c r="C352" s="96"/>
      <c r="D352" s="96"/>
      <c r="E352" s="96"/>
      <c r="F352" s="96"/>
    </row>
    <row r="353" spans="1:6" s="53" customFormat="1" x14ac:dyDescent="0.2">
      <c r="A353" s="96"/>
      <c r="B353" s="96"/>
      <c r="C353" s="96"/>
      <c r="D353" s="96"/>
      <c r="E353" s="96"/>
      <c r="F353" s="96"/>
    </row>
    <row r="354" spans="1:6" s="53" customFormat="1" x14ac:dyDescent="0.2">
      <c r="A354" s="96"/>
      <c r="B354" s="96"/>
      <c r="C354" s="96"/>
      <c r="D354" s="96"/>
      <c r="E354" s="96"/>
      <c r="F354" s="96"/>
    </row>
    <row r="355" spans="1:6" s="53" customFormat="1" x14ac:dyDescent="0.2">
      <c r="A355" s="96"/>
      <c r="B355" s="96"/>
      <c r="C355" s="96"/>
      <c r="D355" s="96"/>
      <c r="E355" s="96"/>
      <c r="F355" s="96"/>
    </row>
    <row r="356" spans="1:6" s="53" customFormat="1" x14ac:dyDescent="0.2">
      <c r="A356" s="96"/>
      <c r="B356" s="96"/>
      <c r="C356" s="96"/>
      <c r="D356" s="96"/>
      <c r="E356" s="96"/>
      <c r="F356" s="96"/>
    </row>
    <row r="357" spans="1:6" s="53" customFormat="1" x14ac:dyDescent="0.2">
      <c r="A357" s="96"/>
      <c r="B357" s="96"/>
      <c r="C357" s="96"/>
      <c r="D357" s="96"/>
      <c r="E357" s="96"/>
      <c r="F357" s="96"/>
    </row>
    <row r="358" spans="1:6" s="53" customFormat="1" x14ac:dyDescent="0.2">
      <c r="A358" s="96"/>
      <c r="B358" s="96"/>
      <c r="C358" s="96"/>
      <c r="D358" s="96"/>
      <c r="E358" s="96"/>
      <c r="F358" s="96"/>
    </row>
    <row r="359" spans="1:6" s="53" customFormat="1" x14ac:dyDescent="0.2">
      <c r="A359" s="96"/>
      <c r="B359" s="96"/>
      <c r="C359" s="96"/>
      <c r="D359" s="96"/>
      <c r="E359" s="96"/>
      <c r="F359" s="96"/>
    </row>
    <row r="360" spans="1:6" s="53" customFormat="1" x14ac:dyDescent="0.2">
      <c r="A360" s="96"/>
      <c r="B360" s="96"/>
      <c r="C360" s="96"/>
      <c r="D360" s="96"/>
      <c r="E360" s="96"/>
      <c r="F360" s="96"/>
    </row>
    <row r="361" spans="1:6" s="53" customFormat="1" x14ac:dyDescent="0.2">
      <c r="A361" s="96"/>
      <c r="B361" s="96"/>
      <c r="C361" s="96"/>
      <c r="D361" s="96"/>
      <c r="E361" s="96"/>
      <c r="F361" s="96"/>
    </row>
    <row r="362" spans="1:6" s="53" customFormat="1" x14ac:dyDescent="0.2">
      <c r="A362" s="96"/>
      <c r="B362" s="96"/>
      <c r="C362" s="96"/>
      <c r="D362" s="96"/>
      <c r="E362" s="96"/>
      <c r="F362" s="96"/>
    </row>
    <row r="363" spans="1:6" s="53" customFormat="1" x14ac:dyDescent="0.2">
      <c r="A363" s="96"/>
      <c r="B363" s="96"/>
      <c r="C363" s="96"/>
      <c r="D363" s="96"/>
      <c r="E363" s="96"/>
      <c r="F363" s="96"/>
    </row>
    <row r="364" spans="1:6" s="53" customFormat="1" x14ac:dyDescent="0.2">
      <c r="A364" s="96"/>
      <c r="B364" s="96"/>
      <c r="C364" s="96"/>
      <c r="D364" s="96"/>
      <c r="E364" s="96"/>
      <c r="F364" s="96"/>
    </row>
    <row r="365" spans="1:6" s="53" customFormat="1" x14ac:dyDescent="0.2">
      <c r="A365" s="96"/>
      <c r="B365" s="96"/>
      <c r="C365" s="96"/>
      <c r="D365" s="96"/>
      <c r="E365" s="96"/>
      <c r="F365" s="96"/>
    </row>
    <row r="366" spans="1:6" s="53" customFormat="1" x14ac:dyDescent="0.2">
      <c r="A366" s="96"/>
      <c r="B366" s="96"/>
      <c r="C366" s="96"/>
      <c r="D366" s="96"/>
      <c r="E366" s="96"/>
      <c r="F366" s="96"/>
    </row>
    <row r="367" spans="1:6" s="53" customFormat="1" x14ac:dyDescent="0.2">
      <c r="A367" s="96"/>
      <c r="B367" s="96"/>
      <c r="C367" s="96"/>
      <c r="D367" s="96"/>
      <c r="E367" s="96"/>
      <c r="F367" s="96"/>
    </row>
    <row r="368" spans="1:6" s="53" customFormat="1" x14ac:dyDescent="0.2">
      <c r="A368" s="96"/>
      <c r="B368" s="96"/>
      <c r="C368" s="96"/>
      <c r="D368" s="96"/>
      <c r="E368" s="96"/>
      <c r="F368" s="96"/>
    </row>
    <row r="369" spans="1:6" s="53" customFormat="1" x14ac:dyDescent="0.2">
      <c r="A369" s="96"/>
      <c r="B369" s="96"/>
      <c r="C369" s="96"/>
      <c r="D369" s="96"/>
      <c r="E369" s="96"/>
      <c r="F369" s="96"/>
    </row>
    <row r="370" spans="1:6" s="53" customFormat="1" x14ac:dyDescent="0.2">
      <c r="A370" s="96"/>
      <c r="B370" s="96"/>
      <c r="C370" s="96"/>
      <c r="D370" s="96"/>
      <c r="E370" s="96"/>
      <c r="F370" s="96"/>
    </row>
    <row r="371" spans="1:6" s="53" customFormat="1" x14ac:dyDescent="0.2">
      <c r="A371" s="96"/>
      <c r="B371" s="96"/>
      <c r="C371" s="96"/>
      <c r="D371" s="96"/>
      <c r="E371" s="96"/>
      <c r="F371" s="96"/>
    </row>
    <row r="372" spans="1:6" s="53" customFormat="1" x14ac:dyDescent="0.2">
      <c r="A372" s="96"/>
      <c r="B372" s="96"/>
      <c r="C372" s="96"/>
      <c r="D372" s="96"/>
      <c r="E372" s="96"/>
      <c r="F372" s="96"/>
    </row>
    <row r="373" spans="1:6" s="53" customFormat="1" x14ac:dyDescent="0.2">
      <c r="A373" s="96"/>
      <c r="B373" s="96"/>
      <c r="C373" s="96"/>
      <c r="D373" s="96"/>
      <c r="E373" s="96"/>
      <c r="F373" s="96"/>
    </row>
    <row r="374" spans="1:6" s="53" customFormat="1" x14ac:dyDescent="0.2">
      <c r="A374" s="96"/>
      <c r="B374" s="96"/>
      <c r="C374" s="96"/>
      <c r="D374" s="96"/>
      <c r="E374" s="96"/>
      <c r="F374" s="96"/>
    </row>
    <row r="375" spans="1:6" s="53" customFormat="1" x14ac:dyDescent="0.2">
      <c r="A375" s="96"/>
      <c r="B375" s="96"/>
      <c r="C375" s="96"/>
      <c r="D375" s="96"/>
      <c r="E375" s="96"/>
      <c r="F375" s="96"/>
    </row>
    <row r="376" spans="1:6" s="53" customFormat="1" x14ac:dyDescent="0.2">
      <c r="A376" s="96"/>
      <c r="B376" s="96"/>
      <c r="C376" s="96"/>
      <c r="D376" s="96"/>
      <c r="E376" s="96"/>
      <c r="F376" s="96"/>
    </row>
    <row r="377" spans="1:6" s="53" customFormat="1" x14ac:dyDescent="0.2">
      <c r="A377" s="96"/>
      <c r="B377" s="96"/>
      <c r="C377" s="96"/>
      <c r="D377" s="96"/>
      <c r="E377" s="96"/>
      <c r="F377" s="96"/>
    </row>
    <row r="378" spans="1:6" s="53" customFormat="1" x14ac:dyDescent="0.2">
      <c r="A378" s="96"/>
      <c r="B378" s="96"/>
      <c r="C378" s="96"/>
      <c r="D378" s="96"/>
      <c r="E378" s="96"/>
      <c r="F378" s="96"/>
    </row>
    <row r="379" spans="1:6" s="53" customFormat="1" x14ac:dyDescent="0.2">
      <c r="A379" s="96"/>
      <c r="B379" s="96"/>
      <c r="C379" s="96"/>
      <c r="D379" s="96"/>
      <c r="E379" s="96"/>
      <c r="F379" s="96"/>
    </row>
    <row r="380" spans="1:6" s="53" customFormat="1" x14ac:dyDescent="0.2">
      <c r="A380" s="96"/>
      <c r="B380" s="96"/>
      <c r="C380" s="96"/>
      <c r="D380" s="96"/>
      <c r="E380" s="96"/>
      <c r="F380" s="96"/>
    </row>
    <row r="381" spans="1:6" s="53" customFormat="1" x14ac:dyDescent="0.2">
      <c r="A381" s="96"/>
      <c r="B381" s="96"/>
      <c r="C381" s="96"/>
      <c r="D381" s="96"/>
      <c r="E381" s="96"/>
      <c r="F381" s="96"/>
    </row>
    <row r="382" spans="1:6" s="53" customFormat="1" x14ac:dyDescent="0.2">
      <c r="A382" s="96"/>
      <c r="B382" s="96"/>
      <c r="C382" s="96"/>
      <c r="D382" s="96"/>
      <c r="E382" s="96"/>
      <c r="F382" s="96"/>
    </row>
    <row r="383" spans="1:6" s="53" customFormat="1" x14ac:dyDescent="0.2">
      <c r="A383" s="96"/>
      <c r="B383" s="96"/>
      <c r="C383" s="96"/>
      <c r="D383" s="96"/>
      <c r="E383" s="96"/>
      <c r="F383" s="96"/>
    </row>
    <row r="384" spans="1:6" s="53" customFormat="1" x14ac:dyDescent="0.2">
      <c r="A384" s="96"/>
      <c r="B384" s="96"/>
      <c r="C384" s="96"/>
      <c r="D384" s="96"/>
      <c r="E384" s="96"/>
      <c r="F384" s="96"/>
    </row>
    <row r="385" spans="1:6" s="53" customFormat="1" x14ac:dyDescent="0.2">
      <c r="A385" s="96"/>
      <c r="B385" s="96"/>
      <c r="C385" s="96"/>
      <c r="D385" s="96"/>
      <c r="E385" s="96"/>
      <c r="F385" s="96"/>
    </row>
    <row r="386" spans="1:6" s="53" customFormat="1" x14ac:dyDescent="0.2">
      <c r="A386" s="96"/>
      <c r="B386" s="96"/>
      <c r="C386" s="96"/>
      <c r="D386" s="96"/>
      <c r="E386" s="96"/>
      <c r="F386" s="96"/>
    </row>
    <row r="387" spans="1:6" s="53" customFormat="1" x14ac:dyDescent="0.2">
      <c r="A387" s="96"/>
      <c r="B387" s="96"/>
      <c r="C387" s="96"/>
      <c r="D387" s="96"/>
      <c r="E387" s="96"/>
      <c r="F387" s="96"/>
    </row>
    <row r="388" spans="1:6" s="53" customFormat="1" x14ac:dyDescent="0.2">
      <c r="A388" s="96"/>
      <c r="B388" s="96"/>
      <c r="C388" s="96"/>
      <c r="D388" s="96"/>
      <c r="E388" s="96"/>
      <c r="F388" s="96"/>
    </row>
    <row r="389" spans="1:6" s="53" customFormat="1" x14ac:dyDescent="0.2">
      <c r="A389" s="96"/>
      <c r="B389" s="96"/>
      <c r="C389" s="96"/>
      <c r="D389" s="96"/>
      <c r="E389" s="96"/>
      <c r="F389" s="96"/>
    </row>
    <row r="390" spans="1:6" s="53" customFormat="1" x14ac:dyDescent="0.2">
      <c r="A390" s="96"/>
      <c r="B390" s="96"/>
      <c r="C390" s="96"/>
      <c r="D390" s="96"/>
      <c r="E390" s="96"/>
      <c r="F390" s="96"/>
    </row>
    <row r="391" spans="1:6" s="53" customFormat="1" x14ac:dyDescent="0.2">
      <c r="A391" s="96"/>
      <c r="B391" s="96"/>
      <c r="C391" s="96"/>
      <c r="D391" s="96"/>
      <c r="E391" s="96"/>
      <c r="F391" s="96"/>
    </row>
    <row r="392" spans="1:6" s="53" customFormat="1" x14ac:dyDescent="0.2">
      <c r="A392" s="96"/>
      <c r="B392" s="96"/>
      <c r="C392" s="96"/>
      <c r="D392" s="96"/>
      <c r="E392" s="96"/>
      <c r="F392" s="96"/>
    </row>
    <row r="393" spans="1:6" s="53" customFormat="1" x14ac:dyDescent="0.2">
      <c r="A393" s="96"/>
      <c r="B393" s="96"/>
      <c r="C393" s="96"/>
      <c r="D393" s="96"/>
      <c r="E393" s="96"/>
      <c r="F393" s="96"/>
    </row>
    <row r="394" spans="1:6" s="53" customFormat="1" x14ac:dyDescent="0.2">
      <c r="A394" s="96"/>
      <c r="B394" s="96"/>
      <c r="C394" s="96"/>
      <c r="D394" s="96"/>
      <c r="E394" s="96"/>
      <c r="F394" s="96"/>
    </row>
    <row r="395" spans="1:6" s="53" customFormat="1" x14ac:dyDescent="0.2">
      <c r="A395" s="96"/>
      <c r="B395" s="96"/>
      <c r="C395" s="96"/>
      <c r="D395" s="96"/>
      <c r="E395" s="96"/>
      <c r="F395" s="96"/>
    </row>
    <row r="396" spans="1:6" s="53" customFormat="1" x14ac:dyDescent="0.2">
      <c r="A396" s="96"/>
      <c r="B396" s="96"/>
      <c r="C396" s="96"/>
      <c r="D396" s="96"/>
      <c r="E396" s="96"/>
      <c r="F396" s="96"/>
    </row>
    <row r="397" spans="1:6" s="53" customFormat="1" x14ac:dyDescent="0.2">
      <c r="A397" s="96"/>
      <c r="B397" s="96"/>
      <c r="C397" s="96"/>
      <c r="D397" s="96"/>
      <c r="E397" s="96"/>
      <c r="F397" s="96"/>
    </row>
    <row r="398" spans="1:6" s="53" customFormat="1" x14ac:dyDescent="0.2">
      <c r="A398" s="96"/>
      <c r="B398" s="96"/>
      <c r="C398" s="96"/>
      <c r="D398" s="96"/>
      <c r="E398" s="96"/>
      <c r="F398" s="96"/>
    </row>
    <row r="399" spans="1:6" s="53" customFormat="1" x14ac:dyDescent="0.2">
      <c r="A399" s="96"/>
      <c r="B399" s="96"/>
      <c r="C399" s="96"/>
      <c r="D399" s="96"/>
      <c r="E399" s="96"/>
      <c r="F399" s="96"/>
    </row>
    <row r="400" spans="1:6" s="53" customFormat="1" x14ac:dyDescent="0.2">
      <c r="A400" s="96"/>
      <c r="B400" s="96"/>
      <c r="C400" s="96"/>
      <c r="D400" s="96"/>
      <c r="E400" s="96"/>
      <c r="F400" s="96"/>
    </row>
    <row r="401" spans="1:6" s="53" customFormat="1" x14ac:dyDescent="0.2">
      <c r="A401" s="96"/>
      <c r="B401" s="96"/>
      <c r="C401" s="96"/>
      <c r="D401" s="96"/>
      <c r="E401" s="96"/>
      <c r="F401" s="96"/>
    </row>
    <row r="402" spans="1:6" s="53" customFormat="1" x14ac:dyDescent="0.2">
      <c r="A402" s="96"/>
      <c r="B402" s="96"/>
      <c r="C402" s="96"/>
      <c r="D402" s="96"/>
      <c r="E402" s="96"/>
      <c r="F402" s="96"/>
    </row>
    <row r="403" spans="1:6" s="53" customFormat="1" x14ac:dyDescent="0.2">
      <c r="A403" s="96"/>
      <c r="B403" s="96"/>
      <c r="C403" s="96"/>
      <c r="D403" s="96"/>
      <c r="E403" s="96"/>
      <c r="F403" s="96"/>
    </row>
    <row r="404" spans="1:6" s="53" customFormat="1" x14ac:dyDescent="0.2">
      <c r="A404" s="96"/>
      <c r="B404" s="96"/>
      <c r="C404" s="96"/>
      <c r="D404" s="96"/>
      <c r="E404" s="96"/>
      <c r="F404" s="96"/>
    </row>
    <row r="405" spans="1:6" s="53" customFormat="1" x14ac:dyDescent="0.2">
      <c r="A405" s="96"/>
      <c r="B405" s="96"/>
      <c r="C405" s="96"/>
      <c r="D405" s="96"/>
      <c r="E405" s="96"/>
      <c r="F405" s="96"/>
    </row>
    <row r="406" spans="1:6" s="53" customFormat="1" x14ac:dyDescent="0.2">
      <c r="A406" s="96"/>
      <c r="B406" s="96"/>
      <c r="C406" s="96"/>
      <c r="D406" s="96"/>
      <c r="E406" s="96"/>
      <c r="F406" s="96"/>
    </row>
    <row r="407" spans="1:6" s="53" customFormat="1" x14ac:dyDescent="0.2">
      <c r="A407" s="96"/>
      <c r="B407" s="96"/>
      <c r="C407" s="96"/>
      <c r="D407" s="96"/>
      <c r="E407" s="96"/>
      <c r="F407" s="96"/>
    </row>
    <row r="408" spans="1:6" s="53" customFormat="1" x14ac:dyDescent="0.2">
      <c r="A408" s="96"/>
      <c r="B408" s="96"/>
      <c r="C408" s="96"/>
      <c r="D408" s="96"/>
      <c r="E408" s="96"/>
      <c r="F408" s="96"/>
    </row>
    <row r="409" spans="1:6" s="53" customFormat="1" x14ac:dyDescent="0.2">
      <c r="A409" s="96"/>
      <c r="B409" s="96"/>
      <c r="C409" s="96"/>
      <c r="D409" s="96"/>
      <c r="E409" s="96"/>
      <c r="F409" s="96"/>
    </row>
    <row r="410" spans="1:6" s="53" customFormat="1" x14ac:dyDescent="0.2">
      <c r="A410" s="96"/>
      <c r="B410" s="96"/>
      <c r="C410" s="96"/>
      <c r="D410" s="96"/>
      <c r="E410" s="96"/>
      <c r="F410" s="96"/>
    </row>
    <row r="411" spans="1:6" s="53" customFormat="1" x14ac:dyDescent="0.2">
      <c r="A411" s="96"/>
      <c r="B411" s="96"/>
      <c r="C411" s="96"/>
      <c r="D411" s="96"/>
      <c r="E411" s="96"/>
      <c r="F411" s="96"/>
    </row>
    <row r="412" spans="1:6" s="53" customFormat="1" x14ac:dyDescent="0.2">
      <c r="A412" s="96"/>
      <c r="B412" s="96"/>
      <c r="C412" s="96"/>
      <c r="D412" s="96"/>
      <c r="E412" s="96"/>
      <c r="F412" s="96"/>
    </row>
    <row r="413" spans="1:6" s="53" customFormat="1" x14ac:dyDescent="0.2">
      <c r="A413" s="96"/>
      <c r="B413" s="96"/>
      <c r="C413" s="96"/>
      <c r="D413" s="96"/>
      <c r="E413" s="96"/>
      <c r="F413" s="96"/>
    </row>
    <row r="414" spans="1:6" s="53" customFormat="1" x14ac:dyDescent="0.2">
      <c r="A414" s="96"/>
      <c r="B414" s="96"/>
      <c r="C414" s="96"/>
      <c r="D414" s="96"/>
      <c r="E414" s="96"/>
      <c r="F414" s="96"/>
    </row>
    <row r="415" spans="1:6" s="53" customFormat="1" x14ac:dyDescent="0.2">
      <c r="A415" s="96"/>
      <c r="B415" s="96"/>
      <c r="C415" s="96"/>
      <c r="D415" s="96"/>
      <c r="E415" s="96"/>
      <c r="F415" s="96"/>
    </row>
    <row r="416" spans="1:6" s="53" customFormat="1" x14ac:dyDescent="0.2">
      <c r="A416" s="96"/>
      <c r="B416" s="96"/>
      <c r="C416" s="96"/>
      <c r="D416" s="96"/>
      <c r="E416" s="96"/>
      <c r="F416" s="96"/>
    </row>
    <row r="417" spans="1:6" s="53" customFormat="1" x14ac:dyDescent="0.2">
      <c r="A417" s="96"/>
      <c r="B417" s="96"/>
      <c r="C417" s="96"/>
      <c r="D417" s="96"/>
      <c r="E417" s="96"/>
      <c r="F417" s="96"/>
    </row>
    <row r="418" spans="1:6" s="53" customFormat="1" x14ac:dyDescent="0.2">
      <c r="A418" s="96"/>
      <c r="B418" s="96"/>
      <c r="C418" s="96"/>
      <c r="D418" s="96"/>
      <c r="E418" s="96"/>
      <c r="F418" s="96"/>
    </row>
    <row r="419" spans="1:6" s="53" customFormat="1" x14ac:dyDescent="0.2">
      <c r="A419" s="96"/>
      <c r="B419" s="96"/>
      <c r="C419" s="96"/>
      <c r="D419" s="96"/>
      <c r="E419" s="96"/>
      <c r="F419" s="96"/>
    </row>
    <row r="420" spans="1:6" s="53" customFormat="1" x14ac:dyDescent="0.2">
      <c r="A420" s="96"/>
      <c r="B420" s="96"/>
      <c r="C420" s="96"/>
      <c r="D420" s="96"/>
      <c r="E420" s="96"/>
      <c r="F420" s="96"/>
    </row>
    <row r="421" spans="1:6" s="53" customFormat="1" x14ac:dyDescent="0.2">
      <c r="A421" s="96"/>
      <c r="B421" s="96"/>
      <c r="C421" s="96"/>
      <c r="D421" s="96"/>
      <c r="E421" s="96"/>
      <c r="F421" s="96"/>
    </row>
    <row r="422" spans="1:6" s="53" customFormat="1" x14ac:dyDescent="0.2">
      <c r="A422" s="96"/>
      <c r="B422" s="96"/>
      <c r="C422" s="96"/>
      <c r="D422" s="96"/>
      <c r="E422" s="96"/>
      <c r="F422" s="96"/>
    </row>
    <row r="423" spans="1:6" s="53" customFormat="1" x14ac:dyDescent="0.2">
      <c r="A423" s="96"/>
      <c r="B423" s="96"/>
      <c r="C423" s="96"/>
      <c r="D423" s="96"/>
      <c r="E423" s="96"/>
      <c r="F423" s="96"/>
    </row>
    <row r="424" spans="1:6" s="53" customFormat="1" x14ac:dyDescent="0.2">
      <c r="A424" s="96"/>
      <c r="B424" s="96"/>
      <c r="C424" s="96"/>
      <c r="D424" s="96"/>
      <c r="E424" s="96"/>
      <c r="F424" s="96"/>
    </row>
    <row r="425" spans="1:6" s="53" customFormat="1" x14ac:dyDescent="0.2">
      <c r="A425" s="96"/>
      <c r="B425" s="96"/>
      <c r="C425" s="96"/>
      <c r="D425" s="96"/>
      <c r="E425" s="96"/>
      <c r="F425" s="96"/>
    </row>
    <row r="426" spans="1:6" s="53" customFormat="1" x14ac:dyDescent="0.2">
      <c r="A426" s="96"/>
      <c r="B426" s="96"/>
      <c r="C426" s="96"/>
      <c r="D426" s="96"/>
      <c r="E426" s="96"/>
      <c r="F426" s="96"/>
    </row>
    <row r="427" spans="1:6" s="53" customFormat="1" x14ac:dyDescent="0.2">
      <c r="A427" s="96"/>
      <c r="B427" s="96"/>
      <c r="C427" s="96"/>
      <c r="D427" s="96"/>
      <c r="E427" s="96"/>
      <c r="F427" s="96"/>
    </row>
    <row r="428" spans="1:6" s="53" customFormat="1" x14ac:dyDescent="0.2">
      <c r="A428" s="96"/>
      <c r="B428" s="96"/>
      <c r="C428" s="96"/>
      <c r="D428" s="96"/>
      <c r="E428" s="96"/>
      <c r="F428" s="96"/>
    </row>
    <row r="429" spans="1:6" s="53" customFormat="1" x14ac:dyDescent="0.2">
      <c r="A429" s="96"/>
      <c r="B429" s="96"/>
      <c r="C429" s="96"/>
      <c r="D429" s="96"/>
      <c r="E429" s="96"/>
      <c r="F429" s="96"/>
    </row>
    <row r="430" spans="1:6" s="53" customFormat="1" x14ac:dyDescent="0.2">
      <c r="A430" s="96"/>
      <c r="B430" s="96"/>
      <c r="C430" s="96"/>
      <c r="D430" s="96"/>
      <c r="E430" s="96"/>
      <c r="F430" s="96"/>
    </row>
    <row r="431" spans="1:6" s="53" customFormat="1" x14ac:dyDescent="0.2">
      <c r="A431" s="96"/>
      <c r="B431" s="96"/>
      <c r="C431" s="96"/>
      <c r="D431" s="96"/>
      <c r="E431" s="96"/>
      <c r="F431" s="96"/>
    </row>
    <row r="432" spans="1:6" s="53" customFormat="1" x14ac:dyDescent="0.2">
      <c r="A432" s="96"/>
      <c r="B432" s="96"/>
      <c r="C432" s="96"/>
      <c r="D432" s="96"/>
      <c r="E432" s="96"/>
      <c r="F432" s="96"/>
    </row>
    <row r="433" spans="1:6" s="53" customFormat="1" x14ac:dyDescent="0.2">
      <c r="A433" s="96"/>
      <c r="B433" s="96"/>
      <c r="C433" s="96"/>
      <c r="D433" s="96"/>
      <c r="E433" s="96"/>
      <c r="F433" s="96"/>
    </row>
    <row r="434" spans="1:6" s="53" customFormat="1" x14ac:dyDescent="0.2">
      <c r="A434" s="96"/>
      <c r="B434" s="96"/>
      <c r="C434" s="96"/>
      <c r="D434" s="96"/>
      <c r="E434" s="96"/>
      <c r="F434" s="96"/>
    </row>
    <row r="435" spans="1:6" s="53" customFormat="1" x14ac:dyDescent="0.2">
      <c r="A435" s="96"/>
      <c r="B435" s="96"/>
      <c r="C435" s="96"/>
      <c r="D435" s="96"/>
      <c r="E435" s="96"/>
      <c r="F435" s="96"/>
    </row>
    <row r="436" spans="1:6" s="53" customFormat="1" x14ac:dyDescent="0.2">
      <c r="A436" s="96"/>
      <c r="B436" s="96"/>
      <c r="C436" s="96"/>
      <c r="D436" s="96"/>
      <c r="E436" s="96"/>
      <c r="F436" s="96"/>
    </row>
    <row r="437" spans="1:6" s="53" customFormat="1" x14ac:dyDescent="0.2">
      <c r="A437" s="96"/>
      <c r="B437" s="96"/>
      <c r="C437" s="96"/>
      <c r="D437" s="96"/>
      <c r="E437" s="96"/>
      <c r="F437" s="96"/>
    </row>
    <row r="438" spans="1:6" s="53" customFormat="1" x14ac:dyDescent="0.2">
      <c r="A438" s="96"/>
      <c r="B438" s="96"/>
      <c r="C438" s="96"/>
      <c r="D438" s="96"/>
      <c r="E438" s="96"/>
      <c r="F438" s="96"/>
    </row>
    <row r="439" spans="1:6" s="53" customFormat="1" x14ac:dyDescent="0.2">
      <c r="A439" s="96"/>
      <c r="B439" s="96"/>
      <c r="C439" s="96"/>
      <c r="D439" s="96"/>
      <c r="E439" s="96"/>
      <c r="F439" s="96"/>
    </row>
    <row r="440" spans="1:6" s="53" customFormat="1" x14ac:dyDescent="0.2">
      <c r="A440" s="96"/>
      <c r="B440" s="96"/>
      <c r="C440" s="96"/>
      <c r="D440" s="96"/>
      <c r="E440" s="96"/>
      <c r="F440" s="96"/>
    </row>
    <row r="441" spans="1:6" s="53" customFormat="1" x14ac:dyDescent="0.2">
      <c r="A441" s="96"/>
      <c r="B441" s="96"/>
      <c r="C441" s="96"/>
      <c r="D441" s="96"/>
      <c r="E441" s="96"/>
      <c r="F441" s="96"/>
    </row>
    <row r="442" spans="1:6" s="53" customFormat="1" x14ac:dyDescent="0.2">
      <c r="A442" s="96"/>
      <c r="B442" s="96"/>
      <c r="C442" s="96"/>
      <c r="D442" s="96"/>
      <c r="E442" s="96"/>
      <c r="F442" s="96"/>
    </row>
    <row r="443" spans="1:6" s="53" customFormat="1" x14ac:dyDescent="0.2">
      <c r="A443" s="96"/>
      <c r="B443" s="96"/>
      <c r="C443" s="96"/>
      <c r="D443" s="96"/>
      <c r="E443" s="96"/>
      <c r="F443" s="96"/>
    </row>
    <row r="444" spans="1:6" s="53" customFormat="1" x14ac:dyDescent="0.2">
      <c r="A444" s="96"/>
      <c r="B444" s="96"/>
      <c r="C444" s="96"/>
      <c r="D444" s="96"/>
      <c r="E444" s="96"/>
      <c r="F444" s="96"/>
    </row>
    <row r="445" spans="1:6" s="53" customFormat="1" x14ac:dyDescent="0.2">
      <c r="A445" s="96"/>
      <c r="B445" s="96"/>
      <c r="C445" s="96"/>
      <c r="D445" s="96"/>
      <c r="E445" s="96"/>
      <c r="F445" s="96"/>
    </row>
    <row r="446" spans="1:6" s="53" customFormat="1" x14ac:dyDescent="0.2">
      <c r="A446" s="96"/>
      <c r="B446" s="96"/>
      <c r="C446" s="96"/>
      <c r="D446" s="96"/>
      <c r="E446" s="96"/>
      <c r="F446" s="96"/>
    </row>
    <row r="447" spans="1:6" s="53" customFormat="1" x14ac:dyDescent="0.2">
      <c r="A447" s="96"/>
      <c r="B447" s="96"/>
      <c r="C447" s="96"/>
      <c r="D447" s="96"/>
      <c r="E447" s="96"/>
      <c r="F447" s="96"/>
    </row>
    <row r="448" spans="1:6" s="53" customFormat="1" x14ac:dyDescent="0.2">
      <c r="A448" s="96"/>
      <c r="B448" s="96"/>
      <c r="C448" s="96"/>
      <c r="D448" s="96"/>
      <c r="E448" s="96"/>
      <c r="F448" s="96"/>
    </row>
    <row r="449" spans="1:6" s="53" customFormat="1" x14ac:dyDescent="0.2">
      <c r="A449" s="96"/>
      <c r="B449" s="96"/>
      <c r="C449" s="96"/>
      <c r="D449" s="96"/>
      <c r="E449" s="96"/>
      <c r="F449" s="96"/>
    </row>
    <row r="450" spans="1:6" s="53" customFormat="1" x14ac:dyDescent="0.2">
      <c r="A450" s="96"/>
      <c r="B450" s="96"/>
      <c r="C450" s="96"/>
      <c r="D450" s="96"/>
      <c r="E450" s="96"/>
      <c r="F450" s="96"/>
    </row>
    <row r="451" spans="1:6" s="53" customFormat="1" x14ac:dyDescent="0.2">
      <c r="A451" s="96"/>
      <c r="B451" s="96"/>
      <c r="C451" s="96"/>
      <c r="D451" s="96"/>
      <c r="E451" s="96"/>
      <c r="F451" s="96"/>
    </row>
    <row r="452" spans="1:6" s="53" customFormat="1" x14ac:dyDescent="0.2">
      <c r="A452" s="96"/>
      <c r="B452" s="96"/>
      <c r="C452" s="96"/>
      <c r="D452" s="96"/>
      <c r="E452" s="96"/>
      <c r="F452" s="96"/>
    </row>
    <row r="453" spans="1:6" s="53" customFormat="1" x14ac:dyDescent="0.2">
      <c r="A453" s="96"/>
      <c r="B453" s="96"/>
      <c r="C453" s="96"/>
      <c r="D453" s="96"/>
      <c r="E453" s="96"/>
      <c r="F453" s="96"/>
    </row>
    <row r="454" spans="1:6" s="53" customFormat="1" x14ac:dyDescent="0.2">
      <c r="A454" s="96"/>
      <c r="B454" s="96"/>
      <c r="C454" s="96"/>
      <c r="D454" s="96"/>
      <c r="E454" s="96"/>
      <c r="F454" s="96"/>
    </row>
    <row r="455" spans="1:6" s="53" customFormat="1" x14ac:dyDescent="0.2">
      <c r="A455" s="96"/>
      <c r="B455" s="96"/>
      <c r="C455" s="96"/>
      <c r="D455" s="96"/>
      <c r="E455" s="96"/>
      <c r="F455" s="96"/>
    </row>
    <row r="456" spans="1:6" s="53" customFormat="1" x14ac:dyDescent="0.2">
      <c r="A456" s="96"/>
      <c r="B456" s="96"/>
      <c r="C456" s="96"/>
      <c r="D456" s="96"/>
      <c r="E456" s="96"/>
      <c r="F456" s="96"/>
    </row>
    <row r="457" spans="1:6" s="53" customFormat="1" x14ac:dyDescent="0.2">
      <c r="A457" s="96"/>
      <c r="B457" s="96"/>
      <c r="C457" s="96"/>
      <c r="D457" s="96"/>
      <c r="E457" s="96"/>
      <c r="F457" s="96"/>
    </row>
    <row r="458" spans="1:6" s="53" customFormat="1" x14ac:dyDescent="0.2">
      <c r="A458" s="96"/>
      <c r="B458" s="96"/>
      <c r="C458" s="96"/>
      <c r="D458" s="96"/>
      <c r="E458" s="96"/>
      <c r="F458" s="96"/>
    </row>
    <row r="459" spans="1:6" s="53" customFormat="1" x14ac:dyDescent="0.2">
      <c r="A459" s="96"/>
      <c r="B459" s="96"/>
      <c r="C459" s="96"/>
      <c r="D459" s="96"/>
      <c r="E459" s="96"/>
      <c r="F459" s="96"/>
    </row>
    <row r="460" spans="1:6" s="53" customFormat="1" x14ac:dyDescent="0.2">
      <c r="A460" s="96"/>
      <c r="B460" s="96"/>
      <c r="C460" s="96"/>
      <c r="D460" s="96"/>
      <c r="E460" s="96"/>
      <c r="F460" s="96"/>
    </row>
    <row r="461" spans="1:6" s="53" customFormat="1" x14ac:dyDescent="0.2">
      <c r="A461" s="96"/>
      <c r="B461" s="96"/>
      <c r="C461" s="96"/>
      <c r="D461" s="96"/>
      <c r="E461" s="96"/>
      <c r="F461" s="96"/>
    </row>
    <row r="462" spans="1:6" s="53" customFormat="1" x14ac:dyDescent="0.2">
      <c r="A462" s="96"/>
      <c r="B462" s="96"/>
      <c r="C462" s="96"/>
      <c r="D462" s="96"/>
      <c r="E462" s="96"/>
      <c r="F462" s="96"/>
    </row>
    <row r="463" spans="1:6" s="53" customFormat="1" x14ac:dyDescent="0.2">
      <c r="A463" s="96"/>
      <c r="B463" s="96"/>
      <c r="C463" s="96"/>
      <c r="D463" s="96"/>
      <c r="E463" s="96"/>
      <c r="F463" s="96"/>
    </row>
    <row r="464" spans="1:6" s="53" customFormat="1" x14ac:dyDescent="0.2">
      <c r="A464" s="96"/>
      <c r="B464" s="96"/>
      <c r="C464" s="96"/>
      <c r="D464" s="96"/>
      <c r="E464" s="96"/>
      <c r="F464" s="96"/>
    </row>
    <row r="465" spans="1:6" s="53" customFormat="1" x14ac:dyDescent="0.2">
      <c r="A465" s="96"/>
      <c r="B465" s="96"/>
      <c r="C465" s="96"/>
      <c r="D465" s="96"/>
      <c r="E465" s="96"/>
      <c r="F465" s="96"/>
    </row>
    <row r="466" spans="1:6" s="53" customFormat="1" x14ac:dyDescent="0.2">
      <c r="A466" s="96"/>
      <c r="B466" s="96"/>
      <c r="C466" s="96"/>
      <c r="D466" s="96"/>
      <c r="E466" s="96"/>
      <c r="F466" s="96"/>
    </row>
    <row r="467" spans="1:6" s="53" customFormat="1" x14ac:dyDescent="0.2">
      <c r="A467" s="96"/>
      <c r="B467" s="96"/>
      <c r="C467" s="96"/>
      <c r="D467" s="96"/>
      <c r="E467" s="96"/>
      <c r="F467" s="96"/>
    </row>
    <row r="468" spans="1:6" s="53" customFormat="1" x14ac:dyDescent="0.2">
      <c r="A468" s="96"/>
      <c r="B468" s="96"/>
      <c r="C468" s="96"/>
      <c r="D468" s="96"/>
      <c r="E468" s="96"/>
      <c r="F468" s="96"/>
    </row>
    <row r="469" spans="1:6" s="53" customFormat="1" x14ac:dyDescent="0.2">
      <c r="A469" s="96"/>
      <c r="B469" s="96"/>
      <c r="C469" s="96"/>
      <c r="D469" s="96"/>
      <c r="E469" s="96"/>
      <c r="F469" s="96"/>
    </row>
    <row r="470" spans="1:6" s="53" customFormat="1" x14ac:dyDescent="0.2">
      <c r="A470" s="96"/>
      <c r="B470" s="96"/>
      <c r="C470" s="96"/>
      <c r="D470" s="96"/>
      <c r="E470" s="96"/>
      <c r="F470" s="96"/>
    </row>
    <row r="471" spans="1:6" s="53" customFormat="1" x14ac:dyDescent="0.2">
      <c r="A471" s="96"/>
      <c r="B471" s="96"/>
      <c r="C471" s="96"/>
      <c r="D471" s="96"/>
      <c r="E471" s="96"/>
      <c r="F471" s="96"/>
    </row>
    <row r="472" spans="1:6" s="53" customFormat="1" x14ac:dyDescent="0.2">
      <c r="A472" s="96"/>
      <c r="B472" s="96"/>
      <c r="C472" s="96"/>
      <c r="D472" s="96"/>
      <c r="E472" s="96"/>
      <c r="F472" s="96"/>
    </row>
    <row r="473" spans="1:6" s="53" customFormat="1" x14ac:dyDescent="0.2">
      <c r="A473" s="96"/>
      <c r="B473" s="96"/>
      <c r="C473" s="96"/>
      <c r="D473" s="96"/>
      <c r="E473" s="96"/>
      <c r="F473" s="96"/>
    </row>
    <row r="474" spans="1:6" s="53" customFormat="1" x14ac:dyDescent="0.2">
      <c r="A474" s="96"/>
      <c r="B474" s="96"/>
      <c r="C474" s="96"/>
      <c r="D474" s="96"/>
      <c r="E474" s="96"/>
      <c r="F474" s="96"/>
    </row>
    <row r="475" spans="1:6" s="53" customFormat="1" x14ac:dyDescent="0.2">
      <c r="A475" s="96"/>
      <c r="B475" s="96"/>
      <c r="C475" s="96"/>
      <c r="D475" s="96"/>
      <c r="E475" s="96"/>
      <c r="F475" s="96"/>
    </row>
    <row r="476" spans="1:6" s="53" customFormat="1" x14ac:dyDescent="0.2">
      <c r="A476" s="96"/>
      <c r="B476" s="96"/>
      <c r="C476" s="96"/>
      <c r="D476" s="96"/>
      <c r="E476" s="96"/>
      <c r="F476" s="96"/>
    </row>
    <row r="477" spans="1:6" s="53" customFormat="1" x14ac:dyDescent="0.2">
      <c r="A477" s="96"/>
      <c r="B477" s="96"/>
      <c r="C477" s="96"/>
      <c r="D477" s="96"/>
      <c r="E477" s="96"/>
      <c r="F477" s="96"/>
    </row>
    <row r="478" spans="1:6" s="53" customFormat="1" x14ac:dyDescent="0.2">
      <c r="A478" s="96"/>
      <c r="B478" s="96"/>
      <c r="C478" s="96"/>
      <c r="D478" s="96"/>
      <c r="E478" s="96"/>
      <c r="F478" s="96"/>
    </row>
    <row r="479" spans="1:6" s="53" customFormat="1" x14ac:dyDescent="0.2">
      <c r="A479" s="96"/>
      <c r="B479" s="96"/>
      <c r="C479" s="96"/>
      <c r="D479" s="96"/>
      <c r="E479" s="96"/>
      <c r="F479" s="96"/>
    </row>
    <row r="480" spans="1:6" s="53" customFormat="1" x14ac:dyDescent="0.2">
      <c r="A480" s="96"/>
      <c r="B480" s="96"/>
      <c r="C480" s="96"/>
      <c r="D480" s="96"/>
      <c r="E480" s="96"/>
      <c r="F480" s="96"/>
    </row>
    <row r="481" spans="1:6" s="53" customFormat="1" x14ac:dyDescent="0.2">
      <c r="A481" s="96"/>
      <c r="B481" s="96"/>
      <c r="C481" s="96"/>
      <c r="D481" s="96"/>
      <c r="E481" s="96"/>
      <c r="F481" s="96"/>
    </row>
    <row r="482" spans="1:6" s="53" customFormat="1" x14ac:dyDescent="0.2">
      <c r="A482" s="96"/>
      <c r="B482" s="96"/>
      <c r="C482" s="96"/>
      <c r="D482" s="96"/>
      <c r="E482" s="96"/>
      <c r="F482" s="96"/>
    </row>
  </sheetData>
  <sheetProtection algorithmName="SHA-512" hashValue="NToH2Dmiji544mf8r3y9Xy6p9CiS0YbCbTid7WyHbX2HDbq5O2o5p4dRla3qanVGBoEu8iEed8XA4FgYAXSkCQ==" saltValue="nJBKAcJ0PxyaApHaQilV+A==" spinCount="100000" sheet="1" objects="1" scenarios="1"/>
  <protectedRanges>
    <protectedRange sqref="A17:A32" name="Rango1"/>
  </protectedRanges>
  <phoneticPr fontId="4" type="noConversion"/>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55"/>
  <sheetViews>
    <sheetView workbookViewId="0">
      <selection activeCell="E17" sqref="E17"/>
    </sheetView>
  </sheetViews>
  <sheetFormatPr baseColWidth="10" defaultRowHeight="12.75" x14ac:dyDescent="0.2"/>
  <cols>
    <col min="1" max="1" width="12.7109375" customWidth="1"/>
    <col min="2" max="2" width="26.5703125" customWidth="1"/>
    <col min="3" max="3" width="60.140625" customWidth="1"/>
    <col min="4" max="4" width="11.28515625" customWidth="1"/>
    <col min="5" max="5" width="12.85546875" customWidth="1"/>
    <col min="8" max="32" width="11.42578125" style="53"/>
  </cols>
  <sheetData>
    <row r="1" spans="1:7" ht="21" customHeight="1" x14ac:dyDescent="0.2">
      <c r="A1" s="53"/>
      <c r="B1" s="53"/>
      <c r="C1" s="53"/>
      <c r="D1" s="53"/>
      <c r="E1" s="53"/>
      <c r="F1" s="53"/>
      <c r="G1" s="53"/>
    </row>
    <row r="2" spans="1:7" x14ac:dyDescent="0.2">
      <c r="A2" s="53"/>
      <c r="B2" s="53"/>
      <c r="C2" s="53"/>
      <c r="D2" s="53"/>
      <c r="E2" s="53"/>
      <c r="F2" s="53"/>
      <c r="G2" s="53"/>
    </row>
    <row r="3" spans="1:7" x14ac:dyDescent="0.2">
      <c r="A3" s="53"/>
      <c r="B3" s="53"/>
      <c r="C3" s="53"/>
      <c r="D3" s="53"/>
      <c r="E3" s="53"/>
      <c r="F3" s="53"/>
      <c r="G3" s="53"/>
    </row>
    <row r="4" spans="1:7" x14ac:dyDescent="0.2">
      <c r="A4" s="53"/>
      <c r="B4" s="53"/>
      <c r="C4" s="53"/>
      <c r="D4" s="53"/>
      <c r="E4" s="53"/>
      <c r="F4" s="53"/>
      <c r="G4" s="53"/>
    </row>
    <row r="5" spans="1:7" x14ac:dyDescent="0.2">
      <c r="A5" s="53"/>
      <c r="B5" s="53"/>
      <c r="C5" s="53"/>
      <c r="D5" s="53"/>
      <c r="E5" s="53"/>
      <c r="F5" s="53"/>
      <c r="G5" s="53"/>
    </row>
    <row r="6" spans="1:7" x14ac:dyDescent="0.2">
      <c r="A6" s="53"/>
      <c r="B6" s="53"/>
      <c r="C6" s="53"/>
      <c r="D6" s="53"/>
      <c r="E6" s="53"/>
      <c r="F6" s="53"/>
      <c r="G6" s="53"/>
    </row>
    <row r="7" spans="1:7" x14ac:dyDescent="0.2">
      <c r="A7" s="53"/>
      <c r="B7" s="53"/>
      <c r="C7" s="53"/>
      <c r="D7" s="53"/>
      <c r="E7" s="53"/>
      <c r="F7" s="53"/>
      <c r="G7" s="53"/>
    </row>
    <row r="8" spans="1:7" ht="16.5" x14ac:dyDescent="0.3">
      <c r="A8" s="54"/>
      <c r="B8" s="184" t="s">
        <v>101</v>
      </c>
      <c r="C8" s="184"/>
      <c r="D8" s="184"/>
      <c r="E8" s="184"/>
      <c r="F8" s="54"/>
      <c r="G8" s="55"/>
    </row>
    <row r="9" spans="1:7" ht="6.75" customHeight="1" x14ac:dyDescent="0.3">
      <c r="A9" s="54"/>
      <c r="B9" s="104"/>
      <c r="C9" s="104"/>
      <c r="D9" s="104"/>
      <c r="E9" s="104"/>
      <c r="F9" s="54"/>
      <c r="G9" s="55"/>
    </row>
    <row r="10" spans="1:7" ht="28.5" customHeight="1" x14ac:dyDescent="0.2">
      <c r="A10" s="53"/>
      <c r="B10" s="53"/>
      <c r="C10" s="100" t="s">
        <v>98</v>
      </c>
      <c r="D10" s="53"/>
      <c r="E10" s="53"/>
      <c r="F10" s="53"/>
      <c r="G10" s="53"/>
    </row>
    <row r="11" spans="1:7" ht="13.5" thickBot="1" x14ac:dyDescent="0.25">
      <c r="A11" s="53"/>
      <c r="B11" s="56"/>
      <c r="C11" s="56"/>
      <c r="D11" s="56"/>
      <c r="E11" s="56"/>
      <c r="F11" s="53"/>
      <c r="G11" s="53"/>
    </row>
    <row r="12" spans="1:7" ht="19.5" x14ac:dyDescent="0.2">
      <c r="A12" s="53"/>
      <c r="B12" s="185" t="s">
        <v>82</v>
      </c>
      <c r="C12" s="186"/>
      <c r="D12" s="186"/>
      <c r="E12" s="187"/>
      <c r="F12" s="53"/>
      <c r="G12" s="53"/>
    </row>
    <row r="13" spans="1:7" ht="16.5" x14ac:dyDescent="0.2">
      <c r="A13" s="53"/>
      <c r="B13" s="75" t="s">
        <v>83</v>
      </c>
      <c r="C13" s="76" t="s">
        <v>90</v>
      </c>
      <c r="D13" s="76" t="s">
        <v>84</v>
      </c>
      <c r="E13" s="77" t="s">
        <v>85</v>
      </c>
      <c r="F13" s="53"/>
      <c r="G13" s="53"/>
    </row>
    <row r="14" spans="1:7" x14ac:dyDescent="0.2">
      <c r="A14" s="53"/>
      <c r="B14" s="67"/>
      <c r="C14" s="68"/>
      <c r="D14" s="68"/>
      <c r="E14" s="69"/>
      <c r="F14" s="53"/>
      <c r="G14" s="53"/>
    </row>
    <row r="15" spans="1:7" x14ac:dyDescent="0.2">
      <c r="A15" s="53"/>
      <c r="B15" s="60"/>
      <c r="C15" s="61"/>
      <c r="D15" s="61"/>
      <c r="E15" s="62"/>
      <c r="F15" s="53"/>
      <c r="G15" s="53"/>
    </row>
    <row r="16" spans="1:7" x14ac:dyDescent="0.2">
      <c r="A16" s="53"/>
      <c r="B16" s="70"/>
      <c r="C16" s="71"/>
      <c r="D16" s="61"/>
      <c r="E16" s="62"/>
      <c r="F16" s="53"/>
      <c r="G16" s="53"/>
    </row>
    <row r="17" spans="1:7" x14ac:dyDescent="0.2">
      <c r="A17" s="53"/>
      <c r="B17" s="60"/>
      <c r="C17" s="61"/>
      <c r="D17" s="61"/>
      <c r="E17" s="62"/>
      <c r="F17" s="53"/>
      <c r="G17" s="53"/>
    </row>
    <row r="18" spans="1:7" x14ac:dyDescent="0.2">
      <c r="A18" s="53"/>
      <c r="B18" s="60"/>
      <c r="C18" s="61"/>
      <c r="D18" s="61"/>
      <c r="E18" s="72"/>
      <c r="F18" s="53"/>
      <c r="G18" s="53"/>
    </row>
    <row r="19" spans="1:7" x14ac:dyDescent="0.2">
      <c r="A19" s="53"/>
      <c r="B19" s="60"/>
      <c r="C19" s="61"/>
      <c r="D19" s="61"/>
      <c r="E19" s="62"/>
      <c r="F19" s="53"/>
      <c r="G19" s="53"/>
    </row>
    <row r="20" spans="1:7" x14ac:dyDescent="0.2">
      <c r="A20" s="53"/>
      <c r="B20" s="60"/>
      <c r="C20" s="61"/>
      <c r="D20" s="61"/>
      <c r="E20" s="62"/>
      <c r="F20" s="53"/>
      <c r="G20" s="53"/>
    </row>
    <row r="21" spans="1:7" x14ac:dyDescent="0.2">
      <c r="A21" s="53"/>
      <c r="B21" s="60"/>
      <c r="C21" s="61"/>
      <c r="D21" s="61"/>
      <c r="E21" s="62"/>
      <c r="F21" s="53"/>
      <c r="G21" s="53"/>
    </row>
    <row r="22" spans="1:7" x14ac:dyDescent="0.2">
      <c r="A22" s="53"/>
      <c r="B22" s="70"/>
      <c r="C22" s="61"/>
      <c r="D22" s="61"/>
      <c r="E22" s="62"/>
      <c r="F22" s="53"/>
      <c r="G22" s="53"/>
    </row>
    <row r="23" spans="1:7" x14ac:dyDescent="0.2">
      <c r="A23" s="53"/>
      <c r="B23" s="60"/>
      <c r="C23" s="71"/>
      <c r="D23" s="61"/>
      <c r="E23" s="62"/>
      <c r="F23" s="53"/>
      <c r="G23" s="53"/>
    </row>
    <row r="24" spans="1:7" x14ac:dyDescent="0.2">
      <c r="A24" s="53"/>
      <c r="B24" s="63"/>
      <c r="C24" s="64"/>
      <c r="D24" s="64"/>
      <c r="E24" s="65"/>
      <c r="F24" s="53"/>
      <c r="G24" s="53"/>
    </row>
    <row r="25" spans="1:7" x14ac:dyDescent="0.2">
      <c r="A25" s="53"/>
      <c r="B25" s="63"/>
      <c r="C25" s="64"/>
      <c r="D25" s="73"/>
      <c r="E25" s="65"/>
      <c r="F25" s="53"/>
      <c r="G25" s="53"/>
    </row>
    <row r="26" spans="1:7" x14ac:dyDescent="0.2">
      <c r="A26" s="53"/>
      <c r="B26" s="63"/>
      <c r="C26" s="64"/>
      <c r="D26" s="64"/>
      <c r="E26" s="65"/>
      <c r="F26" s="53"/>
      <c r="G26" s="53"/>
    </row>
    <row r="27" spans="1:7" x14ac:dyDescent="0.2">
      <c r="A27" s="53"/>
      <c r="B27" s="63"/>
      <c r="C27" s="73"/>
      <c r="D27" s="64"/>
      <c r="E27" s="65"/>
      <c r="F27" s="53"/>
      <c r="G27" s="53"/>
    </row>
    <row r="28" spans="1:7" ht="13.5" thickBot="1" x14ac:dyDescent="0.25">
      <c r="A28" s="53"/>
      <c r="B28" s="74"/>
      <c r="C28" s="64"/>
      <c r="D28" s="64"/>
      <c r="E28" s="66"/>
      <c r="F28" s="53"/>
      <c r="G28" s="53"/>
    </row>
    <row r="29" spans="1:7" ht="17.25" thickBot="1" x14ac:dyDescent="0.35">
      <c r="A29" s="53"/>
      <c r="B29" s="53"/>
      <c r="C29" s="103" t="s">
        <v>86</v>
      </c>
      <c r="D29" s="102">
        <f>SUM(D14:D28)</f>
        <v>0</v>
      </c>
      <c r="E29" s="53"/>
      <c r="F29" s="53"/>
      <c r="G29" s="53"/>
    </row>
    <row r="30" spans="1:7" x14ac:dyDescent="0.2">
      <c r="A30" s="53"/>
      <c r="B30" s="53"/>
      <c r="C30" s="53"/>
      <c r="D30" s="53"/>
      <c r="E30" s="53"/>
      <c r="F30" s="53"/>
      <c r="G30" s="53"/>
    </row>
    <row r="31" spans="1:7" x14ac:dyDescent="0.2">
      <c r="A31" s="53"/>
      <c r="B31" s="53"/>
      <c r="C31" s="53"/>
      <c r="D31" s="53"/>
      <c r="E31" s="53"/>
      <c r="F31" s="53"/>
      <c r="G31" s="53"/>
    </row>
    <row r="32" spans="1:7" x14ac:dyDescent="0.2">
      <c r="A32" s="53"/>
      <c r="B32" s="53"/>
      <c r="C32" s="53"/>
      <c r="D32" s="53"/>
      <c r="E32" s="53"/>
      <c r="F32" s="53"/>
      <c r="G32" s="53"/>
    </row>
    <row r="33" spans="1:7" ht="19.5" customHeight="1" x14ac:dyDescent="0.2">
      <c r="A33" s="53"/>
      <c r="B33" s="53"/>
      <c r="C33" s="53"/>
      <c r="D33" s="53"/>
      <c r="E33" s="56"/>
      <c r="F33" s="53"/>
      <c r="G33" s="53"/>
    </row>
    <row r="34" spans="1:7" ht="24" customHeight="1" x14ac:dyDescent="0.3">
      <c r="A34" s="53"/>
      <c r="B34" s="188" t="s">
        <v>91</v>
      </c>
      <c r="C34" s="189"/>
      <c r="D34" s="189"/>
      <c r="E34" s="190"/>
      <c r="F34" s="53"/>
      <c r="G34" s="53"/>
    </row>
    <row r="35" spans="1:7" x14ac:dyDescent="0.2">
      <c r="A35" s="57"/>
      <c r="B35" s="56"/>
      <c r="C35" s="56"/>
      <c r="D35" s="56"/>
      <c r="E35" s="57"/>
      <c r="F35" s="53"/>
      <c r="G35" s="53"/>
    </row>
    <row r="36" spans="1:7" ht="16.5" x14ac:dyDescent="0.3">
      <c r="A36" s="57"/>
      <c r="B36" s="191" t="s">
        <v>87</v>
      </c>
      <c r="C36" s="191"/>
      <c r="D36" s="191"/>
      <c r="E36" s="192"/>
      <c r="F36" s="53"/>
      <c r="G36" s="53"/>
    </row>
    <row r="37" spans="1:7" ht="14.25" x14ac:dyDescent="0.2">
      <c r="A37" s="57"/>
      <c r="B37" s="193" t="s">
        <v>88</v>
      </c>
      <c r="C37" s="194"/>
      <c r="D37" s="194"/>
      <c r="E37" s="195"/>
      <c r="F37" s="53"/>
      <c r="G37" s="53"/>
    </row>
    <row r="38" spans="1:7" ht="15.75" customHeight="1" x14ac:dyDescent="0.2">
      <c r="A38" s="57"/>
      <c r="B38" s="58"/>
      <c r="C38" s="56"/>
      <c r="D38" s="58"/>
      <c r="E38" s="59"/>
      <c r="F38" s="53"/>
      <c r="G38" s="53"/>
    </row>
    <row r="39" spans="1:7" x14ac:dyDescent="0.2">
      <c r="A39" s="53"/>
      <c r="B39" s="53"/>
      <c r="C39" s="101"/>
      <c r="D39" s="53"/>
      <c r="E39" s="53"/>
      <c r="F39" s="53"/>
      <c r="G39" s="53"/>
    </row>
    <row r="40" spans="1:7" x14ac:dyDescent="0.2">
      <c r="A40" s="53"/>
      <c r="B40" s="53"/>
      <c r="C40" s="53"/>
      <c r="D40" s="53"/>
      <c r="E40" s="53"/>
      <c r="F40" s="53"/>
      <c r="G40" s="53"/>
    </row>
    <row r="41" spans="1:7" x14ac:dyDescent="0.2">
      <c r="A41" s="53"/>
      <c r="B41" s="53"/>
      <c r="C41" s="53"/>
      <c r="D41" s="53"/>
      <c r="E41" s="53"/>
      <c r="F41" s="53"/>
      <c r="G41" s="53"/>
    </row>
    <row r="42" spans="1:7" x14ac:dyDescent="0.2">
      <c r="A42" s="53"/>
      <c r="B42" s="53"/>
      <c r="C42" s="53"/>
      <c r="D42" s="53"/>
      <c r="E42" s="53"/>
      <c r="F42" s="53"/>
      <c r="G42" s="53"/>
    </row>
    <row r="43" spans="1:7" s="53" customFormat="1" x14ac:dyDescent="0.2"/>
    <row r="44" spans="1:7" s="53" customFormat="1" x14ac:dyDescent="0.2"/>
    <row r="45" spans="1:7" s="53" customFormat="1" x14ac:dyDescent="0.2"/>
    <row r="46" spans="1:7" s="53" customFormat="1" x14ac:dyDescent="0.2"/>
    <row r="47" spans="1:7" s="53" customFormat="1" x14ac:dyDescent="0.2"/>
    <row r="48" spans="1:7" s="53" customFormat="1" x14ac:dyDescent="0.2"/>
    <row r="49" s="53" customFormat="1" x14ac:dyDescent="0.2"/>
    <row r="50" s="53" customFormat="1" x14ac:dyDescent="0.2"/>
    <row r="51" s="53" customFormat="1" x14ac:dyDescent="0.2"/>
    <row r="52" s="53" customFormat="1" x14ac:dyDescent="0.2"/>
    <row r="53" s="53" customFormat="1" x14ac:dyDescent="0.2"/>
    <row r="54" s="53" customFormat="1" x14ac:dyDescent="0.2"/>
    <row r="55" s="53" customFormat="1" x14ac:dyDescent="0.2"/>
    <row r="56" s="53" customFormat="1" x14ac:dyDescent="0.2"/>
    <row r="57" s="53" customFormat="1" x14ac:dyDescent="0.2"/>
    <row r="58" s="53" customFormat="1" x14ac:dyDescent="0.2"/>
    <row r="59" s="53" customFormat="1" x14ac:dyDescent="0.2"/>
    <row r="60" s="53" customFormat="1" x14ac:dyDescent="0.2"/>
    <row r="61" s="53" customFormat="1" x14ac:dyDescent="0.2"/>
    <row r="62" s="53" customFormat="1" x14ac:dyDescent="0.2"/>
    <row r="63" s="53" customFormat="1" x14ac:dyDescent="0.2"/>
    <row r="64" s="53" customFormat="1" x14ac:dyDescent="0.2"/>
    <row r="65" s="53" customFormat="1" x14ac:dyDescent="0.2"/>
    <row r="66" s="53" customFormat="1" x14ac:dyDescent="0.2"/>
    <row r="67" s="53" customFormat="1" x14ac:dyDescent="0.2"/>
    <row r="68" s="53" customFormat="1" x14ac:dyDescent="0.2"/>
    <row r="69" s="53" customFormat="1" x14ac:dyDescent="0.2"/>
    <row r="70" s="53" customFormat="1" x14ac:dyDescent="0.2"/>
    <row r="71" s="53" customFormat="1" x14ac:dyDescent="0.2"/>
    <row r="72" s="53" customFormat="1" x14ac:dyDescent="0.2"/>
    <row r="73" s="53" customFormat="1" x14ac:dyDescent="0.2"/>
    <row r="74" s="53" customFormat="1" x14ac:dyDescent="0.2"/>
    <row r="75" s="53" customFormat="1" x14ac:dyDescent="0.2"/>
    <row r="76" s="53" customFormat="1" x14ac:dyDescent="0.2"/>
    <row r="77" s="53" customFormat="1" x14ac:dyDescent="0.2"/>
    <row r="78" s="53" customFormat="1" x14ac:dyDescent="0.2"/>
    <row r="79" s="53" customFormat="1" x14ac:dyDescent="0.2"/>
    <row r="80" s="53" customFormat="1" x14ac:dyDescent="0.2"/>
    <row r="81" s="53" customFormat="1" x14ac:dyDescent="0.2"/>
    <row r="82" s="53" customFormat="1" x14ac:dyDescent="0.2"/>
    <row r="83" s="53" customFormat="1" x14ac:dyDescent="0.2"/>
    <row r="84" s="53" customFormat="1" x14ac:dyDescent="0.2"/>
    <row r="85" s="53" customFormat="1" x14ac:dyDescent="0.2"/>
    <row r="86" s="53" customFormat="1" x14ac:dyDescent="0.2"/>
    <row r="87" s="53" customFormat="1" x14ac:dyDescent="0.2"/>
    <row r="88" s="53" customFormat="1" x14ac:dyDescent="0.2"/>
    <row r="89" s="53" customFormat="1" x14ac:dyDescent="0.2"/>
    <row r="90" s="53" customFormat="1" x14ac:dyDescent="0.2"/>
    <row r="91" s="53" customFormat="1" x14ac:dyDescent="0.2"/>
    <row r="92" s="53" customFormat="1" x14ac:dyDescent="0.2"/>
    <row r="93" s="53" customFormat="1" x14ac:dyDescent="0.2"/>
    <row r="94" s="53" customFormat="1" x14ac:dyDescent="0.2"/>
    <row r="95" s="53" customFormat="1" x14ac:dyDescent="0.2"/>
    <row r="96" s="53" customFormat="1" x14ac:dyDescent="0.2"/>
    <row r="97" s="53" customFormat="1" x14ac:dyDescent="0.2"/>
    <row r="98" s="53" customFormat="1" x14ac:dyDescent="0.2"/>
    <row r="99" s="53" customFormat="1" x14ac:dyDescent="0.2"/>
    <row r="100" s="53" customFormat="1" x14ac:dyDescent="0.2"/>
    <row r="101" s="53" customFormat="1" x14ac:dyDescent="0.2"/>
    <row r="102" s="53" customFormat="1" x14ac:dyDescent="0.2"/>
    <row r="103" s="53" customFormat="1" x14ac:dyDescent="0.2"/>
    <row r="104" s="53" customFormat="1" x14ac:dyDescent="0.2"/>
    <row r="105" s="53" customFormat="1" x14ac:dyDescent="0.2"/>
    <row r="106" s="53" customFormat="1" x14ac:dyDescent="0.2"/>
    <row r="107" s="53" customFormat="1" x14ac:dyDescent="0.2"/>
    <row r="108" s="53" customFormat="1" x14ac:dyDescent="0.2"/>
    <row r="109" s="53" customFormat="1" x14ac:dyDescent="0.2"/>
    <row r="110" s="53" customFormat="1" x14ac:dyDescent="0.2"/>
    <row r="111" s="53" customFormat="1" x14ac:dyDescent="0.2"/>
    <row r="112" s="53" customFormat="1" x14ac:dyDescent="0.2"/>
    <row r="113" s="53" customFormat="1" x14ac:dyDescent="0.2"/>
    <row r="114" s="53" customFormat="1" x14ac:dyDescent="0.2"/>
    <row r="115" s="53" customFormat="1" x14ac:dyDescent="0.2"/>
    <row r="116" s="53" customFormat="1" x14ac:dyDescent="0.2"/>
    <row r="117" s="53" customFormat="1" x14ac:dyDescent="0.2"/>
    <row r="118" s="53" customFormat="1" x14ac:dyDescent="0.2"/>
    <row r="119" s="53" customFormat="1" x14ac:dyDescent="0.2"/>
    <row r="120" s="53" customFormat="1" x14ac:dyDescent="0.2"/>
    <row r="121" s="53" customFormat="1" x14ac:dyDescent="0.2"/>
    <row r="122" s="53" customFormat="1" x14ac:dyDescent="0.2"/>
    <row r="123" s="53" customFormat="1" x14ac:dyDescent="0.2"/>
    <row r="124" s="53" customFormat="1" x14ac:dyDescent="0.2"/>
    <row r="125" s="53" customFormat="1" x14ac:dyDescent="0.2"/>
    <row r="126" s="53" customFormat="1" x14ac:dyDescent="0.2"/>
    <row r="127" s="53" customFormat="1" x14ac:dyDescent="0.2"/>
    <row r="128" s="53" customFormat="1" x14ac:dyDescent="0.2"/>
    <row r="129" s="53" customFormat="1" x14ac:dyDescent="0.2"/>
    <row r="130" s="53" customFormat="1" x14ac:dyDescent="0.2"/>
    <row r="131" s="53" customFormat="1" x14ac:dyDescent="0.2"/>
    <row r="132" s="53" customFormat="1" x14ac:dyDescent="0.2"/>
    <row r="133" s="53" customFormat="1" x14ac:dyDescent="0.2"/>
    <row r="134" s="53" customFormat="1" x14ac:dyDescent="0.2"/>
    <row r="135" s="53" customFormat="1" x14ac:dyDescent="0.2"/>
    <row r="136" s="53" customFormat="1" x14ac:dyDescent="0.2"/>
    <row r="137" s="53" customFormat="1" x14ac:dyDescent="0.2"/>
    <row r="138" s="53" customFormat="1" x14ac:dyDescent="0.2"/>
    <row r="139" s="53" customFormat="1" x14ac:dyDescent="0.2"/>
    <row r="140" s="53" customFormat="1" x14ac:dyDescent="0.2"/>
    <row r="141" s="53" customFormat="1" x14ac:dyDescent="0.2"/>
    <row r="142" s="53" customFormat="1" x14ac:dyDescent="0.2"/>
    <row r="143" s="53" customFormat="1" x14ac:dyDescent="0.2"/>
    <row r="144" s="53" customFormat="1" x14ac:dyDescent="0.2"/>
    <row r="145" s="53" customFormat="1" x14ac:dyDescent="0.2"/>
    <row r="146" s="53" customFormat="1" x14ac:dyDescent="0.2"/>
    <row r="147" s="53" customFormat="1" x14ac:dyDescent="0.2"/>
    <row r="148" s="53" customFormat="1" x14ac:dyDescent="0.2"/>
    <row r="149" s="53" customFormat="1" x14ac:dyDescent="0.2"/>
    <row r="150" s="53" customFormat="1" x14ac:dyDescent="0.2"/>
    <row r="151" s="53" customFormat="1" x14ac:dyDescent="0.2"/>
    <row r="152" s="53" customFormat="1" x14ac:dyDescent="0.2"/>
    <row r="153" s="53" customFormat="1" x14ac:dyDescent="0.2"/>
    <row r="154" s="53" customFormat="1" x14ac:dyDescent="0.2"/>
    <row r="155" s="53" customFormat="1" x14ac:dyDescent="0.2"/>
    <row r="156" s="53" customFormat="1" x14ac:dyDescent="0.2"/>
    <row r="157" s="53" customFormat="1" x14ac:dyDescent="0.2"/>
    <row r="158" s="53" customFormat="1" x14ac:dyDescent="0.2"/>
    <row r="159" s="53" customFormat="1" x14ac:dyDescent="0.2"/>
    <row r="160" s="53" customFormat="1" x14ac:dyDescent="0.2"/>
    <row r="161" s="53" customFormat="1" x14ac:dyDescent="0.2"/>
    <row r="162" s="53" customFormat="1" x14ac:dyDescent="0.2"/>
    <row r="163" s="53" customFormat="1" x14ac:dyDescent="0.2"/>
    <row r="164" s="53" customFormat="1" x14ac:dyDescent="0.2"/>
    <row r="165" s="53" customFormat="1" x14ac:dyDescent="0.2"/>
    <row r="166" s="53" customFormat="1" x14ac:dyDescent="0.2"/>
    <row r="167" s="53" customFormat="1" x14ac:dyDescent="0.2"/>
    <row r="168" s="53" customFormat="1" x14ac:dyDescent="0.2"/>
    <row r="169" s="53" customFormat="1" x14ac:dyDescent="0.2"/>
    <row r="170" s="53" customFormat="1" x14ac:dyDescent="0.2"/>
    <row r="171" s="53" customFormat="1" x14ac:dyDescent="0.2"/>
    <row r="172" s="53" customFormat="1" x14ac:dyDescent="0.2"/>
    <row r="173" s="53" customFormat="1" x14ac:dyDescent="0.2"/>
    <row r="174" s="53" customFormat="1" x14ac:dyDescent="0.2"/>
    <row r="175" s="53" customFormat="1" x14ac:dyDescent="0.2"/>
    <row r="176" s="53" customFormat="1" x14ac:dyDescent="0.2"/>
    <row r="177" s="53" customFormat="1" x14ac:dyDescent="0.2"/>
    <row r="178" s="53" customFormat="1" x14ac:dyDescent="0.2"/>
    <row r="179" s="53" customFormat="1" x14ac:dyDescent="0.2"/>
    <row r="180" s="53" customFormat="1" x14ac:dyDescent="0.2"/>
    <row r="181" s="53" customFormat="1" x14ac:dyDescent="0.2"/>
    <row r="182" s="53" customFormat="1" x14ac:dyDescent="0.2"/>
    <row r="183" s="53" customFormat="1" x14ac:dyDescent="0.2"/>
    <row r="184" s="53" customFormat="1" x14ac:dyDescent="0.2"/>
    <row r="185" s="53" customFormat="1" x14ac:dyDescent="0.2"/>
    <row r="186" s="53" customFormat="1" x14ac:dyDescent="0.2"/>
    <row r="187" s="53" customFormat="1" x14ac:dyDescent="0.2"/>
    <row r="188" s="53" customFormat="1" x14ac:dyDescent="0.2"/>
    <row r="189" s="53" customFormat="1" x14ac:dyDescent="0.2"/>
    <row r="190" s="53" customFormat="1" x14ac:dyDescent="0.2"/>
    <row r="191" s="53" customFormat="1" x14ac:dyDescent="0.2"/>
    <row r="192" s="53" customFormat="1" x14ac:dyDescent="0.2"/>
    <row r="193" s="53" customFormat="1" x14ac:dyDescent="0.2"/>
    <row r="194" s="53" customFormat="1" x14ac:dyDescent="0.2"/>
    <row r="195" s="53" customFormat="1" x14ac:dyDescent="0.2"/>
    <row r="196" s="53" customFormat="1" x14ac:dyDescent="0.2"/>
    <row r="197" s="53" customFormat="1" x14ac:dyDescent="0.2"/>
    <row r="198" s="53" customFormat="1" x14ac:dyDescent="0.2"/>
    <row r="199" s="53" customFormat="1" x14ac:dyDescent="0.2"/>
    <row r="200" s="53" customFormat="1" x14ac:dyDescent="0.2"/>
    <row r="201" s="53" customFormat="1" x14ac:dyDescent="0.2"/>
    <row r="202" s="53" customFormat="1" x14ac:dyDescent="0.2"/>
    <row r="203" s="53" customFormat="1" x14ac:dyDescent="0.2"/>
    <row r="204" s="53" customFormat="1" x14ac:dyDescent="0.2"/>
    <row r="205" s="53" customFormat="1" x14ac:dyDescent="0.2"/>
    <row r="206" s="53" customFormat="1" x14ac:dyDescent="0.2"/>
    <row r="207" s="53" customFormat="1" x14ac:dyDescent="0.2"/>
    <row r="208" s="53" customFormat="1" x14ac:dyDescent="0.2"/>
    <row r="209" s="53" customFormat="1" x14ac:dyDescent="0.2"/>
    <row r="210" s="53" customFormat="1" x14ac:dyDescent="0.2"/>
    <row r="211" s="53" customFormat="1" x14ac:dyDescent="0.2"/>
    <row r="212" s="53" customFormat="1" x14ac:dyDescent="0.2"/>
    <row r="213" s="53" customFormat="1" x14ac:dyDescent="0.2"/>
    <row r="214" s="53" customFormat="1" x14ac:dyDescent="0.2"/>
    <row r="215" s="53" customFormat="1" x14ac:dyDescent="0.2"/>
    <row r="216" s="53" customFormat="1" x14ac:dyDescent="0.2"/>
    <row r="217" s="53" customFormat="1" x14ac:dyDescent="0.2"/>
    <row r="218" s="53" customFormat="1" x14ac:dyDescent="0.2"/>
    <row r="219" s="53" customFormat="1" x14ac:dyDescent="0.2"/>
    <row r="220" s="53" customFormat="1" x14ac:dyDescent="0.2"/>
    <row r="221" s="53" customFormat="1" x14ac:dyDescent="0.2"/>
    <row r="222" s="53" customFormat="1" x14ac:dyDescent="0.2"/>
    <row r="223" s="53" customFormat="1" x14ac:dyDescent="0.2"/>
    <row r="224" s="53" customFormat="1" x14ac:dyDescent="0.2"/>
    <row r="225" s="53" customFormat="1" x14ac:dyDescent="0.2"/>
    <row r="226" s="53" customFormat="1" x14ac:dyDescent="0.2"/>
    <row r="227" s="53" customFormat="1" x14ac:dyDescent="0.2"/>
    <row r="228" s="53" customFormat="1" x14ac:dyDescent="0.2"/>
    <row r="229" s="53" customFormat="1" x14ac:dyDescent="0.2"/>
    <row r="230" s="53" customFormat="1" x14ac:dyDescent="0.2"/>
    <row r="231" s="53" customFormat="1" x14ac:dyDescent="0.2"/>
    <row r="232" s="53" customFormat="1" x14ac:dyDescent="0.2"/>
    <row r="233" s="53" customFormat="1" x14ac:dyDescent="0.2"/>
    <row r="234" s="53" customFormat="1" x14ac:dyDescent="0.2"/>
    <row r="235" s="53" customFormat="1" x14ac:dyDescent="0.2"/>
    <row r="236" s="53" customFormat="1" x14ac:dyDescent="0.2"/>
    <row r="237" s="53" customFormat="1" x14ac:dyDescent="0.2"/>
    <row r="238" s="53" customFormat="1" x14ac:dyDescent="0.2"/>
    <row r="239" s="53" customFormat="1" x14ac:dyDescent="0.2"/>
    <row r="240" s="53" customFormat="1" x14ac:dyDescent="0.2"/>
    <row r="241" s="53" customFormat="1" x14ac:dyDescent="0.2"/>
    <row r="242" s="53" customFormat="1" x14ac:dyDescent="0.2"/>
    <row r="243" s="53" customFormat="1" x14ac:dyDescent="0.2"/>
    <row r="244" s="53" customFormat="1" x14ac:dyDescent="0.2"/>
    <row r="245" s="53" customFormat="1" x14ac:dyDescent="0.2"/>
    <row r="246" s="53" customFormat="1" x14ac:dyDescent="0.2"/>
    <row r="247" s="53" customFormat="1" x14ac:dyDescent="0.2"/>
    <row r="248" s="53" customFormat="1" x14ac:dyDescent="0.2"/>
    <row r="249" s="53" customFormat="1" x14ac:dyDescent="0.2"/>
    <row r="250" s="53" customFormat="1" x14ac:dyDescent="0.2"/>
    <row r="251" s="53" customFormat="1" x14ac:dyDescent="0.2"/>
    <row r="252" s="53" customFormat="1" x14ac:dyDescent="0.2"/>
    <row r="253" s="53" customFormat="1" x14ac:dyDescent="0.2"/>
    <row r="254" s="53" customFormat="1" x14ac:dyDescent="0.2"/>
    <row r="255" s="53" customFormat="1" x14ac:dyDescent="0.2"/>
    <row r="256" s="53" customFormat="1" x14ac:dyDescent="0.2"/>
    <row r="257" s="53" customFormat="1" x14ac:dyDescent="0.2"/>
    <row r="258" s="53" customFormat="1" x14ac:dyDescent="0.2"/>
    <row r="259" s="53" customFormat="1" x14ac:dyDescent="0.2"/>
    <row r="260" s="53" customFormat="1" x14ac:dyDescent="0.2"/>
    <row r="261" s="53" customFormat="1" x14ac:dyDescent="0.2"/>
    <row r="262" s="53" customFormat="1" x14ac:dyDescent="0.2"/>
    <row r="263" s="53" customFormat="1" x14ac:dyDescent="0.2"/>
    <row r="264" s="53" customFormat="1" x14ac:dyDescent="0.2"/>
    <row r="265" s="53" customFormat="1" x14ac:dyDescent="0.2"/>
    <row r="266" s="53" customFormat="1" x14ac:dyDescent="0.2"/>
    <row r="267" s="53" customFormat="1" x14ac:dyDescent="0.2"/>
    <row r="268" s="53" customFormat="1" x14ac:dyDescent="0.2"/>
    <row r="269" s="53" customFormat="1" x14ac:dyDescent="0.2"/>
    <row r="270" s="53" customFormat="1" x14ac:dyDescent="0.2"/>
    <row r="271" s="53" customFormat="1" x14ac:dyDescent="0.2"/>
    <row r="272" s="53" customFormat="1" x14ac:dyDescent="0.2"/>
    <row r="273" s="53" customFormat="1" x14ac:dyDescent="0.2"/>
    <row r="274" s="53" customFormat="1" x14ac:dyDescent="0.2"/>
    <row r="275" s="53" customFormat="1" x14ac:dyDescent="0.2"/>
    <row r="276" s="53" customFormat="1" x14ac:dyDescent="0.2"/>
    <row r="277" s="53" customFormat="1" x14ac:dyDescent="0.2"/>
    <row r="278" s="53" customFormat="1" x14ac:dyDescent="0.2"/>
    <row r="279" s="53" customFormat="1" x14ac:dyDescent="0.2"/>
    <row r="280" s="53" customFormat="1" x14ac:dyDescent="0.2"/>
    <row r="281" s="53" customFormat="1" x14ac:dyDescent="0.2"/>
    <row r="282" s="53" customFormat="1" x14ac:dyDescent="0.2"/>
    <row r="283" s="53" customFormat="1" x14ac:dyDescent="0.2"/>
    <row r="284" s="53" customFormat="1" x14ac:dyDescent="0.2"/>
    <row r="285" s="53" customFormat="1" x14ac:dyDescent="0.2"/>
    <row r="286" s="53" customFormat="1" x14ac:dyDescent="0.2"/>
    <row r="287" s="53" customFormat="1" x14ac:dyDescent="0.2"/>
    <row r="288" s="53" customFormat="1" x14ac:dyDescent="0.2"/>
    <row r="289" s="53" customFormat="1" x14ac:dyDescent="0.2"/>
    <row r="290" s="53" customFormat="1" x14ac:dyDescent="0.2"/>
    <row r="291" s="53" customFormat="1" x14ac:dyDescent="0.2"/>
    <row r="292" s="53" customFormat="1" x14ac:dyDescent="0.2"/>
    <row r="293" s="53" customFormat="1" x14ac:dyDescent="0.2"/>
    <row r="294" s="53" customFormat="1" x14ac:dyDescent="0.2"/>
    <row r="295" s="53" customFormat="1" x14ac:dyDescent="0.2"/>
    <row r="296" s="53" customFormat="1" x14ac:dyDescent="0.2"/>
    <row r="297" s="53" customFormat="1" x14ac:dyDescent="0.2"/>
    <row r="298" s="53" customFormat="1" x14ac:dyDescent="0.2"/>
    <row r="299" s="53" customFormat="1" x14ac:dyDescent="0.2"/>
    <row r="300" s="53" customFormat="1" x14ac:dyDescent="0.2"/>
    <row r="301" s="53" customFormat="1" x14ac:dyDescent="0.2"/>
    <row r="302" s="53" customFormat="1" x14ac:dyDescent="0.2"/>
    <row r="303" s="53" customFormat="1" x14ac:dyDescent="0.2"/>
    <row r="304" s="53" customFormat="1" x14ac:dyDescent="0.2"/>
    <row r="305" s="53" customFormat="1" x14ac:dyDescent="0.2"/>
    <row r="306" s="53" customFormat="1" x14ac:dyDescent="0.2"/>
    <row r="307" s="53" customFormat="1" x14ac:dyDescent="0.2"/>
    <row r="308" s="53" customFormat="1" x14ac:dyDescent="0.2"/>
    <row r="309" s="53" customFormat="1" x14ac:dyDescent="0.2"/>
    <row r="310" s="53" customFormat="1" x14ac:dyDescent="0.2"/>
    <row r="311" s="53" customFormat="1" x14ac:dyDescent="0.2"/>
    <row r="312" s="53" customFormat="1" x14ac:dyDescent="0.2"/>
    <row r="313" s="53" customFormat="1" x14ac:dyDescent="0.2"/>
    <row r="314" s="53" customFormat="1" x14ac:dyDescent="0.2"/>
    <row r="315" s="53" customFormat="1" x14ac:dyDescent="0.2"/>
    <row r="316" s="53" customFormat="1" x14ac:dyDescent="0.2"/>
    <row r="317" s="53" customFormat="1" x14ac:dyDescent="0.2"/>
    <row r="318" s="53" customFormat="1" x14ac:dyDescent="0.2"/>
    <row r="319" s="53" customFormat="1" x14ac:dyDescent="0.2"/>
    <row r="320" s="53" customFormat="1" x14ac:dyDescent="0.2"/>
    <row r="321" s="53" customFormat="1" x14ac:dyDescent="0.2"/>
    <row r="322" s="53" customFormat="1" x14ac:dyDescent="0.2"/>
    <row r="323" s="53" customFormat="1" x14ac:dyDescent="0.2"/>
    <row r="324" s="53" customFormat="1" x14ac:dyDescent="0.2"/>
    <row r="325" s="53" customFormat="1" x14ac:dyDescent="0.2"/>
    <row r="326" s="53" customFormat="1" x14ac:dyDescent="0.2"/>
    <row r="327" s="53" customFormat="1" x14ac:dyDescent="0.2"/>
    <row r="328" s="53" customFormat="1" x14ac:dyDescent="0.2"/>
    <row r="329" s="53" customFormat="1" x14ac:dyDescent="0.2"/>
    <row r="330" s="53" customFormat="1" x14ac:dyDescent="0.2"/>
    <row r="331" s="53" customFormat="1" x14ac:dyDescent="0.2"/>
    <row r="332" s="53" customFormat="1" x14ac:dyDescent="0.2"/>
    <row r="333" s="53" customFormat="1" x14ac:dyDescent="0.2"/>
    <row r="334" s="53" customFormat="1" x14ac:dyDescent="0.2"/>
    <row r="335" s="53" customFormat="1" x14ac:dyDescent="0.2"/>
    <row r="336" s="53" customFormat="1" x14ac:dyDescent="0.2"/>
    <row r="337" s="53" customFormat="1" x14ac:dyDescent="0.2"/>
    <row r="338" s="53" customFormat="1" x14ac:dyDescent="0.2"/>
    <row r="339" s="53" customFormat="1" x14ac:dyDescent="0.2"/>
    <row r="340" s="53" customFormat="1" x14ac:dyDescent="0.2"/>
    <row r="341" s="53" customFormat="1" x14ac:dyDescent="0.2"/>
    <row r="342" s="53" customFormat="1" x14ac:dyDescent="0.2"/>
    <row r="343" s="53" customFormat="1" x14ac:dyDescent="0.2"/>
    <row r="344" s="53" customFormat="1" x14ac:dyDescent="0.2"/>
    <row r="345" s="53" customFormat="1" x14ac:dyDescent="0.2"/>
    <row r="346" s="53" customFormat="1" x14ac:dyDescent="0.2"/>
    <row r="347" s="53" customFormat="1" x14ac:dyDescent="0.2"/>
    <row r="348" s="53" customFormat="1" x14ac:dyDescent="0.2"/>
    <row r="349" s="53" customFormat="1" x14ac:dyDescent="0.2"/>
    <row r="350" s="53" customFormat="1" x14ac:dyDescent="0.2"/>
    <row r="351" s="53" customFormat="1" x14ac:dyDescent="0.2"/>
    <row r="352" s="53" customFormat="1" x14ac:dyDescent="0.2"/>
    <row r="353" s="53" customFormat="1" x14ac:dyDescent="0.2"/>
    <row r="354" s="53" customFormat="1" x14ac:dyDescent="0.2"/>
    <row r="355" s="53" customFormat="1" x14ac:dyDescent="0.2"/>
  </sheetData>
  <sheetProtection algorithmName="SHA-512" hashValue="ZbyNhcpN40U47L0tDm0/QIh3OKChv6bXiXIaz9tOI+Gw0PJ4wv47Jh6kN7CpWN8CJn5vcW/hGlaNCpTkjxMl2A==" saltValue="phIKV+stdsc2wM14NuDxXA==" spinCount="100000" sheet="1" objects="1" scenarios="1"/>
  <mergeCells count="5">
    <mergeCell ref="B8:E8"/>
    <mergeCell ref="B12:E12"/>
    <mergeCell ref="B34:E34"/>
    <mergeCell ref="B36:E36"/>
    <mergeCell ref="B37:E37"/>
  </mergeCells>
  <dataValidations count="1">
    <dataValidation type="list" allowBlank="1" showInputMessage="1" showErrorMessage="1" sqref="E14:E28" xr:uid="{00000000-0002-0000-0200-000000000000}">
      <formula1>lista_sistemas</formula1>
    </dataValidation>
  </dataValidations>
  <hyperlinks>
    <hyperlink ref="B37" r:id="rId1" xr:uid="{00000000-0004-0000-0200-000000000000}"/>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vt:i4>
      </vt:variant>
    </vt:vector>
  </HeadingPairs>
  <TitlesOfParts>
    <vt:vector size="10" baseType="lpstr">
      <vt:lpstr>PEDIDO</vt:lpstr>
      <vt:lpstr>LISTA</vt:lpstr>
      <vt:lpstr>TIMBRES POR RFC</vt:lpstr>
      <vt:lpstr>PEDIDO!Área_de_impresión</vt:lpstr>
      <vt:lpstr>list_eComprobante</vt:lpstr>
      <vt:lpstr>list_otros</vt:lpstr>
      <vt:lpstr>list_precios</vt:lpstr>
      <vt:lpstr>list_Timbres</vt:lpstr>
      <vt:lpstr>list_TimbresValidacion</vt:lpstr>
      <vt:lpstr>lista_sistemas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2021-01-13T20:02:34Z</dcterms:modified>
</cp:coreProperties>
</file>